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1\2021\DEPARTMENT OF HOMELAND SECURITY\MAY\"/>
    </mc:Choice>
  </mc:AlternateContent>
  <bookViews>
    <workbookView xWindow="0" yWindow="0" windowWidth="25200" windowHeight="10995" firstSheet="1" activeTab="3"/>
  </bookViews>
  <sheets>
    <sheet name="Instruction Sheet" sheetId="1" r:id="rId1"/>
    <sheet name="Agency Acronym" sheetId="4" r:id="rId2"/>
    <sheet name="DHS-COMBINED-10012020-03312021" sheetId="5" r:id="rId3"/>
    <sheet name="CBP-10012020-03312021 " sheetId="68" r:id="rId4"/>
    <sheet name="CISA-10012020-03312021" sheetId="69" r:id="rId5"/>
    <sheet name="CWMD-10012020-03312021" sheetId="70" r:id="rId6"/>
    <sheet name="FEMA-10012020-03312021" sheetId="71" r:id="rId7"/>
    <sheet name="FLETC-10012020-03312021" sheetId="72" r:id="rId8"/>
    <sheet name="HQ-10012020-03312021" sheetId="73" r:id="rId9"/>
    <sheet name="I&amp;A-10012020-03312021" sheetId="74" r:id="rId10"/>
    <sheet name="ICE-10012020-03312021" sheetId="75" r:id="rId11"/>
    <sheet name="OIG-10012020-03312021" sheetId="76" r:id="rId12"/>
    <sheet name="OPS-10012020-03312021" sheetId="77" r:id="rId13"/>
    <sheet name="S&amp;T-10012020-03312021" sheetId="78" r:id="rId14"/>
    <sheet name="TSA-10012020-03312021" sheetId="79" r:id="rId15"/>
    <sheet name="USCG-10012020-03312021" sheetId="80" r:id="rId16"/>
    <sheet name="USCIS-10012020-03312021" sheetId="81" r:id="rId17"/>
    <sheet name="USSS-10012020-03312021" sheetId="82" r:id="rId18"/>
  </sheets>
  <definedNames>
    <definedName name="_xlnm._FilterDatabase" localSheetId="3" hidden="1">'CBP-10012020-03312021 '!$B$12:$M$417</definedName>
    <definedName name="_xlnm._FilterDatabase" localSheetId="4" hidden="1">'CISA-10012020-03312021'!$B$12:$M$417</definedName>
    <definedName name="_xlnm._FilterDatabase" localSheetId="5" hidden="1">'CWMD-10012020-03312021'!$B$12:$M$417</definedName>
    <definedName name="_xlnm._FilterDatabase" localSheetId="2" hidden="1">'DHS-COMBINED-10012020-03312021'!$B$12:$M$37</definedName>
    <definedName name="_xlnm._FilterDatabase" localSheetId="6" hidden="1">'FEMA-10012020-03312021'!$B$12:$M$417</definedName>
    <definedName name="_xlnm._FilterDatabase" localSheetId="7" hidden="1">'FLETC-10012020-03312021'!$B$12:$M$417</definedName>
    <definedName name="_xlnm._FilterDatabase" localSheetId="8" hidden="1">'HQ-10012020-03312021'!$B$12:$M$417</definedName>
    <definedName name="_xlnm._FilterDatabase" localSheetId="9" hidden="1">'I&amp;A-10012020-03312021'!$B$12:$M$417</definedName>
    <definedName name="_xlnm._FilterDatabase" localSheetId="10" hidden="1">'ICE-10012020-03312021'!$B$12:$M$417</definedName>
    <definedName name="_xlnm._FilterDatabase" localSheetId="11" hidden="1">'OIG-10012020-03312021'!$B$12:$M$417</definedName>
    <definedName name="_xlnm._FilterDatabase" localSheetId="12" hidden="1">'OPS-10012020-03312021'!$B$12:$M$417</definedName>
    <definedName name="_xlnm._FilterDatabase" localSheetId="13" hidden="1">'S&amp;T-10012020-03312021'!$B$12:$M$417</definedName>
    <definedName name="_xlnm._FilterDatabase" localSheetId="14" hidden="1">'TSA-10012020-03312021'!$B$12:$M$417</definedName>
    <definedName name="_xlnm._FilterDatabase" localSheetId="15" hidden="1">'USCG-10012020-03312021'!$B$12:$M$417</definedName>
    <definedName name="_xlnm._FilterDatabase" localSheetId="17" hidden="1">'USSS-10012020-03312021'!$B$11:$M$64</definedName>
    <definedName name="_xlnm.Print_Area" localSheetId="3">'CBP-10012020-03312021 '!$A$6:$N$29</definedName>
    <definedName name="_xlnm.Print_Area" localSheetId="4">'CISA-10012020-03312021'!$A$6:$N$29</definedName>
    <definedName name="_xlnm.Print_Area" localSheetId="5">'CWMD-10012020-03312021'!$A$6:$N$29</definedName>
    <definedName name="_xlnm.Print_Area" localSheetId="2">'DHS-COMBINED-10012020-03312021'!$A$2:$M$37</definedName>
    <definedName name="_xlnm.Print_Area" localSheetId="6">'FEMA-10012020-03312021'!$A$6:$N$29</definedName>
    <definedName name="_xlnm.Print_Area" localSheetId="7">'FLETC-10012020-03312021'!$A$6:$N$29</definedName>
    <definedName name="_xlnm.Print_Area" localSheetId="8">'HQ-10012020-03312021'!$A$6:$N$29</definedName>
    <definedName name="_xlnm.Print_Area" localSheetId="9">'I&amp;A-10012020-03312021'!$A$6:$N$29</definedName>
    <definedName name="_xlnm.Print_Area" localSheetId="10">'ICE-10012020-03312021'!$A$6:$N$29</definedName>
    <definedName name="_xlnm.Print_Area" localSheetId="0">'Instruction Sheet'!$A$1:$M$63</definedName>
    <definedName name="_xlnm.Print_Area" localSheetId="11">'OIG-10012020-03312021'!$A$6:$N$29</definedName>
    <definedName name="_xlnm.Print_Area" localSheetId="12">'OPS-10012020-03312021'!$A$6:$N$29</definedName>
    <definedName name="_xlnm.Print_Area" localSheetId="13">'S&amp;T-10012020-03312021'!$A$6:$N$29</definedName>
    <definedName name="_xlnm.Print_Area" localSheetId="14">'TSA-10012020-03312021'!$A$6:$N$29</definedName>
    <definedName name="_xlnm.Print_Area" localSheetId="15">'USCG-10012020-03312021'!$A$6:$N$29</definedName>
    <definedName name="_xlnm.Print_Area" localSheetId="16">'USCIS-10012020-03312021'!$A$6:$N$29</definedName>
    <definedName name="_xlnm.Print_Area" localSheetId="17">'USSS-10012020-03312021'!$A$2:$N$48</definedName>
    <definedName name="_xlnm.Print_Titles" localSheetId="3">'CBP-10012020-03312021 '!$12:$13</definedName>
    <definedName name="_xlnm.Print_Titles" localSheetId="4">'CISA-10012020-03312021'!$12:$13</definedName>
    <definedName name="_xlnm.Print_Titles" localSheetId="5">'CWMD-10012020-03312021'!$12:$13</definedName>
    <definedName name="_xlnm.Print_Titles" localSheetId="2">'DHS-COMBINED-10012020-03312021'!$12:$13</definedName>
    <definedName name="_xlnm.Print_Titles" localSheetId="6">'FEMA-10012020-03312021'!$12:$13</definedName>
    <definedName name="_xlnm.Print_Titles" localSheetId="7">'FLETC-10012020-03312021'!$12:$13</definedName>
    <definedName name="_xlnm.Print_Titles" localSheetId="8">'HQ-10012020-03312021'!$12:$13</definedName>
    <definedName name="_xlnm.Print_Titles" localSheetId="9">'I&amp;A-10012020-03312021'!$12:$13</definedName>
    <definedName name="_xlnm.Print_Titles" localSheetId="10">'ICE-10012020-03312021'!$12:$13</definedName>
    <definedName name="_xlnm.Print_Titles" localSheetId="11">'OIG-10012020-03312021'!$12:$13</definedName>
    <definedName name="_xlnm.Print_Titles" localSheetId="12">'OPS-10012020-03312021'!$12:$13</definedName>
    <definedName name="_xlnm.Print_Titles" localSheetId="13">'S&amp;T-10012020-03312021'!$12:$13</definedName>
    <definedName name="_xlnm.Print_Titles" localSheetId="14">'TSA-10012020-03312021'!$12:$13</definedName>
    <definedName name="_xlnm.Print_Titles" localSheetId="15">'USCG-10012020-03312021'!$12:$13</definedName>
    <definedName name="_xlnm.Print_Titles" localSheetId="16">'USCIS-10012020-03312021'!$12:$13</definedName>
    <definedName name="_xlnm.Print_Titles" localSheetId="17">'USSS-10012020-03312021'!$11:$12</definedName>
    <definedName name="Z_46D91775_94C2_49FF_9613_A9FB49F1B179_.wvu.Cols" localSheetId="3" hidden="1">'CBP-10012020-03312021 '!$E:$E</definedName>
    <definedName name="Z_46D91775_94C2_49FF_9613_A9FB49F1B179_.wvu.Cols" localSheetId="4" hidden="1">'CISA-10012020-03312021'!$E:$E</definedName>
    <definedName name="Z_46D91775_94C2_49FF_9613_A9FB49F1B179_.wvu.Cols" localSheetId="5" hidden="1">'CWMD-10012020-03312021'!$E:$E</definedName>
    <definedName name="Z_46D91775_94C2_49FF_9613_A9FB49F1B179_.wvu.Cols" localSheetId="2" hidden="1">'DHS-COMBINED-10012020-03312021'!$E:$E</definedName>
    <definedName name="Z_46D91775_94C2_49FF_9613_A9FB49F1B179_.wvu.Cols" localSheetId="6" hidden="1">'FEMA-10012020-03312021'!$E:$E</definedName>
    <definedName name="Z_46D91775_94C2_49FF_9613_A9FB49F1B179_.wvu.Cols" localSheetId="7" hidden="1">'FLETC-10012020-03312021'!$E:$E</definedName>
    <definedName name="Z_46D91775_94C2_49FF_9613_A9FB49F1B179_.wvu.Cols" localSheetId="8" hidden="1">'HQ-10012020-03312021'!$E:$E</definedName>
    <definedName name="Z_46D91775_94C2_49FF_9613_A9FB49F1B179_.wvu.Cols" localSheetId="9" hidden="1">'I&amp;A-10012020-03312021'!$E:$E</definedName>
    <definedName name="Z_46D91775_94C2_49FF_9613_A9FB49F1B179_.wvu.Cols" localSheetId="10" hidden="1">'ICE-10012020-03312021'!$E:$E</definedName>
    <definedName name="Z_46D91775_94C2_49FF_9613_A9FB49F1B179_.wvu.Cols" localSheetId="11" hidden="1">'OIG-10012020-03312021'!$E:$E</definedName>
    <definedName name="Z_46D91775_94C2_49FF_9613_A9FB49F1B179_.wvu.Cols" localSheetId="12" hidden="1">'OPS-10012020-03312021'!$E:$E</definedName>
    <definedName name="Z_46D91775_94C2_49FF_9613_A9FB49F1B179_.wvu.Cols" localSheetId="13" hidden="1">'S&amp;T-10012020-03312021'!$E:$E</definedName>
    <definedName name="Z_46D91775_94C2_49FF_9613_A9FB49F1B179_.wvu.Cols" localSheetId="14" hidden="1">'TSA-10012020-03312021'!$E:$E</definedName>
    <definedName name="Z_46D91775_94C2_49FF_9613_A9FB49F1B179_.wvu.Cols" localSheetId="15" hidden="1">'USCG-10012020-03312021'!$E:$E</definedName>
    <definedName name="Z_46D91775_94C2_49FF_9613_A9FB49F1B179_.wvu.Cols" localSheetId="16" hidden="1">'USCIS-10012020-03312021'!$E:$E</definedName>
    <definedName name="Z_46D91775_94C2_49FF_9613_A9FB49F1B179_.wvu.Cols" localSheetId="17" hidden="1">'USSS-10012020-03312021'!$E:$E</definedName>
    <definedName name="Z_46D91775_94C2_49FF_9613_A9FB49F1B179_.wvu.PrintArea" localSheetId="3" hidden="1">'CBP-10012020-03312021 '!$A$1:$N$417</definedName>
    <definedName name="Z_46D91775_94C2_49FF_9613_A9FB49F1B179_.wvu.PrintArea" localSheetId="4" hidden="1">'CISA-10012020-03312021'!$A$1:$N$417</definedName>
    <definedName name="Z_46D91775_94C2_49FF_9613_A9FB49F1B179_.wvu.PrintArea" localSheetId="5" hidden="1">'CWMD-10012020-03312021'!$A$1:$N$417</definedName>
    <definedName name="Z_46D91775_94C2_49FF_9613_A9FB49F1B179_.wvu.PrintArea" localSheetId="2" hidden="1">'DHS-COMBINED-10012020-03312021'!$A$1:$N$37</definedName>
    <definedName name="Z_46D91775_94C2_49FF_9613_A9FB49F1B179_.wvu.PrintArea" localSheetId="6" hidden="1">'FEMA-10012020-03312021'!$A$1:$N$417</definedName>
    <definedName name="Z_46D91775_94C2_49FF_9613_A9FB49F1B179_.wvu.PrintArea" localSheetId="7" hidden="1">'FLETC-10012020-03312021'!$A$1:$N$417</definedName>
    <definedName name="Z_46D91775_94C2_49FF_9613_A9FB49F1B179_.wvu.PrintArea" localSheetId="8" hidden="1">'HQ-10012020-03312021'!$A$1:$N$417</definedName>
    <definedName name="Z_46D91775_94C2_49FF_9613_A9FB49F1B179_.wvu.PrintArea" localSheetId="9" hidden="1">'I&amp;A-10012020-03312021'!$A$1:$N$417</definedName>
    <definedName name="Z_46D91775_94C2_49FF_9613_A9FB49F1B179_.wvu.PrintArea" localSheetId="10" hidden="1">'ICE-10012020-03312021'!$A$1:$N$417</definedName>
    <definedName name="Z_46D91775_94C2_49FF_9613_A9FB49F1B179_.wvu.PrintArea" localSheetId="11" hidden="1">'OIG-10012020-03312021'!$A$1:$N$417</definedName>
    <definedName name="Z_46D91775_94C2_49FF_9613_A9FB49F1B179_.wvu.PrintArea" localSheetId="12" hidden="1">'OPS-10012020-03312021'!$A$1:$N$417</definedName>
    <definedName name="Z_46D91775_94C2_49FF_9613_A9FB49F1B179_.wvu.PrintArea" localSheetId="13" hidden="1">'S&amp;T-10012020-03312021'!$A$1:$N$417</definedName>
    <definedName name="Z_46D91775_94C2_49FF_9613_A9FB49F1B179_.wvu.PrintArea" localSheetId="14" hidden="1">'TSA-10012020-03312021'!$A$1:$N$417</definedName>
    <definedName name="Z_46D91775_94C2_49FF_9613_A9FB49F1B179_.wvu.PrintArea" localSheetId="15" hidden="1">'USCG-10012020-03312021'!$A$1:$N$417</definedName>
    <definedName name="Z_46D91775_94C2_49FF_9613_A9FB49F1B179_.wvu.PrintArea" localSheetId="16" hidden="1">'USCIS-10012020-03312021'!$A$1:$N$417</definedName>
    <definedName name="Z_46D91775_94C2_49FF_9613_A9FB49F1B179_.wvu.PrintArea" localSheetId="17" hidden="1">'USSS-10012020-03312021'!$A$1:$N$64</definedName>
    <definedName name="Z_46D91775_94C2_49FF_9613_A9FB49F1B179_.wvu.PrintTitles" localSheetId="3" hidden="1">'CBP-10012020-03312021 '!$12:$13</definedName>
    <definedName name="Z_46D91775_94C2_49FF_9613_A9FB49F1B179_.wvu.PrintTitles" localSheetId="4" hidden="1">'CISA-10012020-03312021'!$12:$13</definedName>
    <definedName name="Z_46D91775_94C2_49FF_9613_A9FB49F1B179_.wvu.PrintTitles" localSheetId="5" hidden="1">'CWMD-10012020-03312021'!$12:$13</definedName>
    <definedName name="Z_46D91775_94C2_49FF_9613_A9FB49F1B179_.wvu.PrintTitles" localSheetId="2" hidden="1">'DHS-COMBINED-10012020-03312021'!$12:$13</definedName>
    <definedName name="Z_46D91775_94C2_49FF_9613_A9FB49F1B179_.wvu.PrintTitles" localSheetId="6" hidden="1">'FEMA-10012020-03312021'!$12:$13</definedName>
    <definedName name="Z_46D91775_94C2_49FF_9613_A9FB49F1B179_.wvu.PrintTitles" localSheetId="7" hidden="1">'FLETC-10012020-03312021'!$12:$13</definedName>
    <definedName name="Z_46D91775_94C2_49FF_9613_A9FB49F1B179_.wvu.PrintTitles" localSheetId="8" hidden="1">'HQ-10012020-03312021'!$12:$13</definedName>
    <definedName name="Z_46D91775_94C2_49FF_9613_A9FB49F1B179_.wvu.PrintTitles" localSheetId="9" hidden="1">'I&amp;A-10012020-03312021'!$12:$13</definedName>
    <definedName name="Z_46D91775_94C2_49FF_9613_A9FB49F1B179_.wvu.PrintTitles" localSheetId="10" hidden="1">'ICE-10012020-03312021'!$12:$13</definedName>
    <definedName name="Z_46D91775_94C2_49FF_9613_A9FB49F1B179_.wvu.PrintTitles" localSheetId="11" hidden="1">'OIG-10012020-03312021'!$12:$13</definedName>
    <definedName name="Z_46D91775_94C2_49FF_9613_A9FB49F1B179_.wvu.PrintTitles" localSheetId="12" hidden="1">'OPS-10012020-03312021'!$12:$13</definedName>
    <definedName name="Z_46D91775_94C2_49FF_9613_A9FB49F1B179_.wvu.PrintTitles" localSheetId="13" hidden="1">'S&amp;T-10012020-03312021'!$12:$13</definedName>
    <definedName name="Z_46D91775_94C2_49FF_9613_A9FB49F1B179_.wvu.PrintTitles" localSheetId="14" hidden="1">'TSA-10012020-03312021'!$12:$13</definedName>
    <definedName name="Z_46D91775_94C2_49FF_9613_A9FB49F1B179_.wvu.PrintTitles" localSheetId="15" hidden="1">'USCG-10012020-03312021'!$12:$13</definedName>
    <definedName name="Z_46D91775_94C2_49FF_9613_A9FB49F1B179_.wvu.PrintTitles" localSheetId="16" hidden="1">'USCIS-10012020-03312021'!$12:$13</definedName>
    <definedName name="Z_46D91775_94C2_49FF_9613_A9FB49F1B179_.wvu.PrintTitles" localSheetId="17" hidden="1">'USSS-10012020-03312021'!$11:$12</definedName>
    <definedName name="Z_46D91775_94C2_49FF_9613_A9FB49F1B179_.wvu.Rows" localSheetId="3" hidden="1">'CBP-10012020-03312021 '!$1:$1</definedName>
    <definedName name="Z_46D91775_94C2_49FF_9613_A9FB49F1B179_.wvu.Rows" localSheetId="4" hidden="1">'CISA-10012020-03312021'!$1:$1</definedName>
    <definedName name="Z_46D91775_94C2_49FF_9613_A9FB49F1B179_.wvu.Rows" localSheetId="5" hidden="1">'CWMD-10012020-03312021'!$1:$1</definedName>
    <definedName name="Z_46D91775_94C2_49FF_9613_A9FB49F1B179_.wvu.Rows" localSheetId="2" hidden="1">'DHS-COMBINED-10012020-03312021'!$1:$1</definedName>
    <definedName name="Z_46D91775_94C2_49FF_9613_A9FB49F1B179_.wvu.Rows" localSheetId="6" hidden="1">'FEMA-10012020-03312021'!$1:$1</definedName>
    <definedName name="Z_46D91775_94C2_49FF_9613_A9FB49F1B179_.wvu.Rows" localSheetId="7" hidden="1">'FLETC-10012020-03312021'!$1:$1</definedName>
    <definedName name="Z_46D91775_94C2_49FF_9613_A9FB49F1B179_.wvu.Rows" localSheetId="8" hidden="1">'HQ-10012020-03312021'!$1:$1</definedName>
    <definedName name="Z_46D91775_94C2_49FF_9613_A9FB49F1B179_.wvu.Rows" localSheetId="9" hidden="1">'I&amp;A-10012020-03312021'!$1:$1</definedName>
    <definedName name="Z_46D91775_94C2_49FF_9613_A9FB49F1B179_.wvu.Rows" localSheetId="10" hidden="1">'ICE-10012020-03312021'!$1:$1</definedName>
    <definedName name="Z_46D91775_94C2_49FF_9613_A9FB49F1B179_.wvu.Rows" localSheetId="11" hidden="1">'OIG-10012020-03312021'!$1:$1</definedName>
    <definedName name="Z_46D91775_94C2_49FF_9613_A9FB49F1B179_.wvu.Rows" localSheetId="12" hidden="1">'OPS-10012020-03312021'!$1:$1</definedName>
    <definedName name="Z_46D91775_94C2_49FF_9613_A9FB49F1B179_.wvu.Rows" localSheetId="13" hidden="1">'S&amp;T-10012020-03312021'!$1:$1</definedName>
    <definedName name="Z_46D91775_94C2_49FF_9613_A9FB49F1B179_.wvu.Rows" localSheetId="14" hidden="1">'TSA-10012020-03312021'!$1:$1</definedName>
    <definedName name="Z_46D91775_94C2_49FF_9613_A9FB49F1B179_.wvu.Rows" localSheetId="15" hidden="1">'USCG-10012020-03312021'!$1:$1</definedName>
    <definedName name="Z_46D91775_94C2_49FF_9613_A9FB49F1B179_.wvu.Rows" localSheetId="16" hidden="1">'USCIS-10012020-03312021'!$1:$1</definedName>
    <definedName name="Z_46D91775_94C2_49FF_9613_A9FB49F1B179_.wvu.Rows" localSheetId="17" hidden="1">'USSS-10012020-03312021'!$1:$1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69" i="82" l="1"/>
  <c r="Q68" i="82"/>
  <c r="A25" i="82"/>
  <c r="A29" i="82" s="1"/>
  <c r="A33" i="82" s="1"/>
  <c r="A37" i="82" s="1"/>
  <c r="A41" i="82" s="1"/>
  <c r="A45" i="82" s="1"/>
  <c r="A49" i="82" s="1"/>
  <c r="A53" i="82" s="1"/>
  <c r="A57" i="82" s="1"/>
  <c r="A61" i="82" s="1"/>
  <c r="A21" i="82"/>
  <c r="A17" i="82"/>
  <c r="A4" i="82"/>
  <c r="Q423" i="81" l="1"/>
  <c r="Q422" i="81"/>
  <c r="V415" i="81"/>
  <c r="V411" i="81"/>
  <c r="V407" i="81"/>
  <c r="V403" i="81"/>
  <c r="V399" i="81"/>
  <c r="V395" i="81"/>
  <c r="V391" i="81"/>
  <c r="V387" i="81"/>
  <c r="V383" i="81"/>
  <c r="V379" i="81"/>
  <c r="V375" i="81"/>
  <c r="V371" i="81"/>
  <c r="V367" i="81"/>
  <c r="V363" i="81"/>
  <c r="V359" i="81"/>
  <c r="V355" i="81"/>
  <c r="V351" i="81"/>
  <c r="V347" i="81"/>
  <c r="V343" i="81"/>
  <c r="V339" i="81"/>
  <c r="V335" i="81"/>
  <c r="V331" i="81"/>
  <c r="V327" i="81"/>
  <c r="V323" i="81"/>
  <c r="V319" i="81"/>
  <c r="V315" i="81"/>
  <c r="V311" i="81"/>
  <c r="V307" i="81"/>
  <c r="V303" i="81"/>
  <c r="V299" i="81"/>
  <c r="V295" i="81"/>
  <c r="V291" i="81"/>
  <c r="V287" i="81"/>
  <c r="V283" i="81"/>
  <c r="V279" i="81"/>
  <c r="V275" i="81"/>
  <c r="V271" i="81"/>
  <c r="V267" i="81"/>
  <c r="V263" i="81"/>
  <c r="V259" i="81"/>
  <c r="V255" i="81"/>
  <c r="V251" i="81"/>
  <c r="V247" i="81"/>
  <c r="V243" i="81"/>
  <c r="V239" i="81"/>
  <c r="V235" i="81"/>
  <c r="V231" i="81"/>
  <c r="V227" i="81"/>
  <c r="V223" i="81"/>
  <c r="V219" i="81"/>
  <c r="V215" i="81"/>
  <c r="V211" i="81"/>
  <c r="V207" i="81"/>
  <c r="V203" i="81"/>
  <c r="V199" i="81"/>
  <c r="V195" i="81"/>
  <c r="V191" i="81"/>
  <c r="V187" i="81"/>
  <c r="V183" i="81"/>
  <c r="V179" i="81"/>
  <c r="A18" i="81"/>
  <c r="A22" i="81" s="1"/>
  <c r="A26" i="81" s="1"/>
  <c r="A30" i="81" s="1"/>
  <c r="A34" i="81" s="1"/>
  <c r="A38" i="81" s="1"/>
  <c r="A42" i="81" s="1"/>
  <c r="A46" i="81" s="1"/>
  <c r="A50" i="81" s="1"/>
  <c r="A54" i="81" s="1"/>
  <c r="A58" i="81" s="1"/>
  <c r="A62" i="81" s="1"/>
  <c r="A66" i="81" s="1"/>
  <c r="A70" i="81" s="1"/>
  <c r="A74" i="81" s="1"/>
  <c r="A78" i="81" s="1"/>
  <c r="A82" i="81" s="1"/>
  <c r="A86" i="81" s="1"/>
  <c r="A90" i="81" s="1"/>
  <c r="A94" i="81" s="1"/>
  <c r="A98" i="81" s="1"/>
  <c r="A102" i="81" s="1"/>
  <c r="A106" i="81" s="1"/>
  <c r="A110" i="81" s="1"/>
  <c r="A114" i="81" s="1"/>
  <c r="A118" i="81" s="1"/>
  <c r="A122" i="81" s="1"/>
  <c r="A126" i="81" s="1"/>
  <c r="A130" i="81" s="1"/>
  <c r="A134" i="81" s="1"/>
  <c r="A138" i="81" s="1"/>
  <c r="A142" i="81" s="1"/>
  <c r="A146" i="81" s="1"/>
  <c r="A150" i="81" s="1"/>
  <c r="A154" i="81" s="1"/>
  <c r="A158" i="81" s="1"/>
  <c r="A162" i="81" s="1"/>
  <c r="A166" i="81" s="1"/>
  <c r="A170" i="81" s="1"/>
  <c r="A174" i="81" s="1"/>
  <c r="A178" i="81" s="1"/>
  <c r="A182" i="81" s="1"/>
  <c r="A186" i="81" s="1"/>
  <c r="A190" i="81" s="1"/>
  <c r="A194" i="81" s="1"/>
  <c r="A198" i="81" s="1"/>
  <c r="A202" i="81" s="1"/>
  <c r="A206" i="81" s="1"/>
  <c r="A210" i="81" s="1"/>
  <c r="A214" i="81" s="1"/>
  <c r="A218" i="81" s="1"/>
  <c r="A222" i="81" s="1"/>
  <c r="A226" i="81" s="1"/>
  <c r="A230" i="81" s="1"/>
  <c r="A234" i="81" s="1"/>
  <c r="A238" i="81" s="1"/>
  <c r="A242" i="81" s="1"/>
  <c r="A246" i="81" s="1"/>
  <c r="A250" i="81" s="1"/>
  <c r="A254" i="81" s="1"/>
  <c r="A258" i="81" s="1"/>
  <c r="A262" i="81" s="1"/>
  <c r="A266" i="81" s="1"/>
  <c r="A270" i="81" s="1"/>
  <c r="A274" i="81" s="1"/>
  <c r="A278" i="81" s="1"/>
  <c r="A282" i="81" s="1"/>
  <c r="A286" i="81" s="1"/>
  <c r="A290" i="81" s="1"/>
  <c r="A294" i="81" s="1"/>
  <c r="A298" i="81" s="1"/>
  <c r="A302" i="81" s="1"/>
  <c r="A306" i="81" s="1"/>
  <c r="A310" i="81" s="1"/>
  <c r="A314" i="81" s="1"/>
  <c r="A318" i="81" s="1"/>
  <c r="A322" i="81" s="1"/>
  <c r="A326" i="81" s="1"/>
  <c r="A330" i="81" s="1"/>
  <c r="A334" i="81" s="1"/>
  <c r="A338" i="81" s="1"/>
  <c r="A342" i="81" s="1"/>
  <c r="A346" i="81" s="1"/>
  <c r="A350" i="81" s="1"/>
  <c r="A354" i="81" s="1"/>
  <c r="A358" i="81" s="1"/>
  <c r="A362" i="81" s="1"/>
  <c r="A366" i="81" s="1"/>
  <c r="A370" i="81" s="1"/>
  <c r="A374" i="81" s="1"/>
  <c r="A378" i="81" s="1"/>
  <c r="A382" i="81" s="1"/>
  <c r="A386" i="81" s="1"/>
  <c r="A390" i="81" s="1"/>
  <c r="A394" i="81" s="1"/>
  <c r="A398" i="81" s="1"/>
  <c r="A402" i="81" s="1"/>
  <c r="A406" i="81" s="1"/>
  <c r="A410" i="81" s="1"/>
  <c r="A414" i="81" s="1"/>
  <c r="J9" i="81"/>
  <c r="H9" i="81"/>
  <c r="A5" i="81"/>
  <c r="Q423" i="80" l="1"/>
  <c r="Q422" i="80"/>
  <c r="V415" i="80"/>
  <c r="V411" i="80"/>
  <c r="V407" i="80"/>
  <c r="V403" i="80"/>
  <c r="V399" i="80"/>
  <c r="V395" i="80"/>
  <c r="V391" i="80"/>
  <c r="V387" i="80"/>
  <c r="V383" i="80"/>
  <c r="V379" i="80"/>
  <c r="V375" i="80"/>
  <c r="V371" i="80"/>
  <c r="V367" i="80"/>
  <c r="V363" i="80"/>
  <c r="V359" i="80"/>
  <c r="V355" i="80"/>
  <c r="V351" i="80"/>
  <c r="V347" i="80"/>
  <c r="V343" i="80"/>
  <c r="V339" i="80"/>
  <c r="V335" i="80"/>
  <c r="V331" i="80"/>
  <c r="V327" i="80"/>
  <c r="V323" i="80"/>
  <c r="V319" i="80"/>
  <c r="V315" i="80"/>
  <c r="V311" i="80"/>
  <c r="V307" i="80"/>
  <c r="V303" i="80"/>
  <c r="V299" i="80"/>
  <c r="V295" i="80"/>
  <c r="V291" i="80"/>
  <c r="V287" i="80"/>
  <c r="V283" i="80"/>
  <c r="V279" i="80"/>
  <c r="V275" i="80"/>
  <c r="V271" i="80"/>
  <c r="V267" i="80"/>
  <c r="V263" i="80"/>
  <c r="V259" i="80"/>
  <c r="V255" i="80"/>
  <c r="V251" i="80"/>
  <c r="V247" i="80"/>
  <c r="V243" i="80"/>
  <c r="V239" i="80"/>
  <c r="V235" i="80"/>
  <c r="V231" i="80"/>
  <c r="V227" i="80"/>
  <c r="V223" i="80"/>
  <c r="V219" i="80"/>
  <c r="V215" i="80"/>
  <c r="V211" i="80"/>
  <c r="V207" i="80"/>
  <c r="V203" i="80"/>
  <c r="V199" i="80"/>
  <c r="V195" i="80"/>
  <c r="V191" i="80"/>
  <c r="V187" i="80"/>
  <c r="V183" i="80"/>
  <c r="V179" i="80"/>
  <c r="A18" i="80"/>
  <c r="A22" i="80" s="1"/>
  <c r="A26" i="80" s="1"/>
  <c r="A30" i="80" s="1"/>
  <c r="A34" i="80" s="1"/>
  <c r="A38" i="80" s="1"/>
  <c r="A42" i="80" s="1"/>
  <c r="A46" i="80" s="1"/>
  <c r="A50" i="80" s="1"/>
  <c r="A54" i="80" s="1"/>
  <c r="A58" i="80" s="1"/>
  <c r="A62" i="80" s="1"/>
  <c r="A66" i="80" s="1"/>
  <c r="A70" i="80" s="1"/>
  <c r="A74" i="80" s="1"/>
  <c r="A78" i="80" s="1"/>
  <c r="A82" i="80" s="1"/>
  <c r="A86" i="80" s="1"/>
  <c r="A90" i="80" s="1"/>
  <c r="A94" i="80" s="1"/>
  <c r="A98" i="80" s="1"/>
  <c r="A102" i="80" s="1"/>
  <c r="A106" i="80" s="1"/>
  <c r="A110" i="80" s="1"/>
  <c r="A114" i="80" s="1"/>
  <c r="A118" i="80" s="1"/>
  <c r="A122" i="80" s="1"/>
  <c r="A126" i="80" s="1"/>
  <c r="A130" i="80" s="1"/>
  <c r="A134" i="80" s="1"/>
  <c r="A138" i="80" s="1"/>
  <c r="A142" i="80" s="1"/>
  <c r="A146" i="80" s="1"/>
  <c r="A150" i="80" s="1"/>
  <c r="A154" i="80" s="1"/>
  <c r="A158" i="80" s="1"/>
  <c r="A162" i="80" s="1"/>
  <c r="A166" i="80" s="1"/>
  <c r="A170" i="80" s="1"/>
  <c r="A174" i="80" s="1"/>
  <c r="A178" i="80" s="1"/>
  <c r="A182" i="80" s="1"/>
  <c r="A186" i="80" s="1"/>
  <c r="A190" i="80" s="1"/>
  <c r="A194" i="80" s="1"/>
  <c r="A198" i="80" s="1"/>
  <c r="A202" i="80" s="1"/>
  <c r="A206" i="80" s="1"/>
  <c r="A210" i="80" s="1"/>
  <c r="A214" i="80" s="1"/>
  <c r="A218" i="80" s="1"/>
  <c r="A222" i="80" s="1"/>
  <c r="A226" i="80" s="1"/>
  <c r="A230" i="80" s="1"/>
  <c r="A234" i="80" s="1"/>
  <c r="A238" i="80" s="1"/>
  <c r="A242" i="80" s="1"/>
  <c r="A246" i="80" s="1"/>
  <c r="A250" i="80" s="1"/>
  <c r="A254" i="80" s="1"/>
  <c r="A258" i="80" s="1"/>
  <c r="A262" i="80" s="1"/>
  <c r="A266" i="80" s="1"/>
  <c r="A270" i="80" s="1"/>
  <c r="A274" i="80" s="1"/>
  <c r="A278" i="80" s="1"/>
  <c r="A282" i="80" s="1"/>
  <c r="A286" i="80" s="1"/>
  <c r="A290" i="80" s="1"/>
  <c r="A294" i="80" s="1"/>
  <c r="A298" i="80" s="1"/>
  <c r="A302" i="80" s="1"/>
  <c r="A306" i="80" s="1"/>
  <c r="A310" i="80" s="1"/>
  <c r="A314" i="80" s="1"/>
  <c r="A318" i="80" s="1"/>
  <c r="A322" i="80" s="1"/>
  <c r="A326" i="80" s="1"/>
  <c r="A330" i="80" s="1"/>
  <c r="A334" i="80" s="1"/>
  <c r="A338" i="80" s="1"/>
  <c r="A342" i="80" s="1"/>
  <c r="A346" i="80" s="1"/>
  <c r="A350" i="80" s="1"/>
  <c r="A354" i="80" s="1"/>
  <c r="A358" i="80" s="1"/>
  <c r="A362" i="80" s="1"/>
  <c r="A366" i="80" s="1"/>
  <c r="A370" i="80" s="1"/>
  <c r="A374" i="80" s="1"/>
  <c r="A378" i="80" s="1"/>
  <c r="A382" i="80" s="1"/>
  <c r="A386" i="80" s="1"/>
  <c r="A390" i="80" s="1"/>
  <c r="A394" i="80" s="1"/>
  <c r="A398" i="80" s="1"/>
  <c r="A402" i="80" s="1"/>
  <c r="A406" i="80" s="1"/>
  <c r="A410" i="80" s="1"/>
  <c r="A414" i="80" s="1"/>
  <c r="J9" i="80"/>
  <c r="H9" i="80"/>
  <c r="A5" i="80"/>
  <c r="Q423" i="79" l="1"/>
  <c r="Q422" i="79"/>
  <c r="V415" i="79"/>
  <c r="V411" i="79"/>
  <c r="V407" i="79"/>
  <c r="V403" i="79"/>
  <c r="V399" i="79"/>
  <c r="V395" i="79"/>
  <c r="V391" i="79"/>
  <c r="V387" i="79"/>
  <c r="V383" i="79"/>
  <c r="V379" i="79"/>
  <c r="V375" i="79"/>
  <c r="V371" i="79"/>
  <c r="V367" i="79"/>
  <c r="V363" i="79"/>
  <c r="V359" i="79"/>
  <c r="V355" i="79"/>
  <c r="V351" i="79"/>
  <c r="V347" i="79"/>
  <c r="V343" i="79"/>
  <c r="V339" i="79"/>
  <c r="V335" i="79"/>
  <c r="V331" i="79"/>
  <c r="V327" i="79"/>
  <c r="V323" i="79"/>
  <c r="V319" i="79"/>
  <c r="V315" i="79"/>
  <c r="V311" i="79"/>
  <c r="V307" i="79"/>
  <c r="V303" i="79"/>
  <c r="V299" i="79"/>
  <c r="V295" i="79"/>
  <c r="V291" i="79"/>
  <c r="V287" i="79"/>
  <c r="V283" i="79"/>
  <c r="V279" i="79"/>
  <c r="V275" i="79"/>
  <c r="V271" i="79"/>
  <c r="V267" i="79"/>
  <c r="V263" i="79"/>
  <c r="V259" i="79"/>
  <c r="V255" i="79"/>
  <c r="V251" i="79"/>
  <c r="V247" i="79"/>
  <c r="V243" i="79"/>
  <c r="V239" i="79"/>
  <c r="V235" i="79"/>
  <c r="V231" i="79"/>
  <c r="V227" i="79"/>
  <c r="V223" i="79"/>
  <c r="V219" i="79"/>
  <c r="V215" i="79"/>
  <c r="V211" i="79"/>
  <c r="V207" i="79"/>
  <c r="V203" i="79"/>
  <c r="V199" i="79"/>
  <c r="V195" i="79"/>
  <c r="V191" i="79"/>
  <c r="V187" i="79"/>
  <c r="V183" i="79"/>
  <c r="V179" i="79"/>
  <c r="A26" i="79"/>
  <c r="A30" i="79" s="1"/>
  <c r="A34" i="79" s="1"/>
  <c r="A38" i="79" s="1"/>
  <c r="A42" i="79" s="1"/>
  <c r="A46" i="79" s="1"/>
  <c r="A50" i="79" s="1"/>
  <c r="A54" i="79" s="1"/>
  <c r="A58" i="79" s="1"/>
  <c r="A62" i="79" s="1"/>
  <c r="A66" i="79" s="1"/>
  <c r="A70" i="79" s="1"/>
  <c r="A74" i="79" s="1"/>
  <c r="A78" i="79" s="1"/>
  <c r="A82" i="79" s="1"/>
  <c r="A86" i="79" s="1"/>
  <c r="A90" i="79" s="1"/>
  <c r="A94" i="79" s="1"/>
  <c r="A98" i="79" s="1"/>
  <c r="A102" i="79" s="1"/>
  <c r="A106" i="79" s="1"/>
  <c r="A110" i="79" s="1"/>
  <c r="A114" i="79" s="1"/>
  <c r="A118" i="79" s="1"/>
  <c r="A122" i="79" s="1"/>
  <c r="A126" i="79" s="1"/>
  <c r="A130" i="79" s="1"/>
  <c r="A134" i="79" s="1"/>
  <c r="A138" i="79" s="1"/>
  <c r="A142" i="79" s="1"/>
  <c r="A146" i="79" s="1"/>
  <c r="A150" i="79" s="1"/>
  <c r="A154" i="79" s="1"/>
  <c r="A158" i="79" s="1"/>
  <c r="A162" i="79" s="1"/>
  <c r="A166" i="79" s="1"/>
  <c r="A170" i="79" s="1"/>
  <c r="A174" i="79" s="1"/>
  <c r="A178" i="79" s="1"/>
  <c r="A182" i="79" s="1"/>
  <c r="A186" i="79" s="1"/>
  <c r="A190" i="79" s="1"/>
  <c r="A194" i="79" s="1"/>
  <c r="A198" i="79" s="1"/>
  <c r="A202" i="79" s="1"/>
  <c r="A206" i="79" s="1"/>
  <c r="A210" i="79" s="1"/>
  <c r="A214" i="79" s="1"/>
  <c r="A218" i="79" s="1"/>
  <c r="A222" i="79" s="1"/>
  <c r="A226" i="79" s="1"/>
  <c r="A230" i="79" s="1"/>
  <c r="A234" i="79" s="1"/>
  <c r="A238" i="79" s="1"/>
  <c r="A242" i="79" s="1"/>
  <c r="A246" i="79" s="1"/>
  <c r="A250" i="79" s="1"/>
  <c r="A254" i="79" s="1"/>
  <c r="A258" i="79" s="1"/>
  <c r="A262" i="79" s="1"/>
  <c r="A266" i="79" s="1"/>
  <c r="A270" i="79" s="1"/>
  <c r="A274" i="79" s="1"/>
  <c r="A278" i="79" s="1"/>
  <c r="A282" i="79" s="1"/>
  <c r="A286" i="79" s="1"/>
  <c r="A290" i="79" s="1"/>
  <c r="A294" i="79" s="1"/>
  <c r="A298" i="79" s="1"/>
  <c r="A302" i="79" s="1"/>
  <c r="A306" i="79" s="1"/>
  <c r="A310" i="79" s="1"/>
  <c r="A314" i="79" s="1"/>
  <c r="A318" i="79" s="1"/>
  <c r="A322" i="79" s="1"/>
  <c r="A326" i="79" s="1"/>
  <c r="A330" i="79" s="1"/>
  <c r="A334" i="79" s="1"/>
  <c r="A338" i="79" s="1"/>
  <c r="A342" i="79" s="1"/>
  <c r="A346" i="79" s="1"/>
  <c r="A350" i="79" s="1"/>
  <c r="A354" i="79" s="1"/>
  <c r="A358" i="79" s="1"/>
  <c r="A362" i="79" s="1"/>
  <c r="A366" i="79" s="1"/>
  <c r="A370" i="79" s="1"/>
  <c r="A374" i="79" s="1"/>
  <c r="A378" i="79" s="1"/>
  <c r="A382" i="79" s="1"/>
  <c r="A386" i="79" s="1"/>
  <c r="A390" i="79" s="1"/>
  <c r="A394" i="79" s="1"/>
  <c r="A398" i="79" s="1"/>
  <c r="A402" i="79" s="1"/>
  <c r="A406" i="79" s="1"/>
  <c r="A410" i="79" s="1"/>
  <c r="A414" i="79" s="1"/>
  <c r="A18" i="79"/>
  <c r="A22" i="79" s="1"/>
  <c r="H9" i="79"/>
  <c r="A5" i="79"/>
  <c r="Q423" i="78" l="1"/>
  <c r="Q422" i="78"/>
  <c r="V415" i="78"/>
  <c r="V411" i="78"/>
  <c r="V407" i="78"/>
  <c r="V403" i="78"/>
  <c r="V399" i="78"/>
  <c r="V395" i="78"/>
  <c r="V391" i="78"/>
  <c r="V387" i="78"/>
  <c r="V383" i="78"/>
  <c r="V379" i="78"/>
  <c r="V375" i="78"/>
  <c r="V371" i="78"/>
  <c r="V367" i="78"/>
  <c r="V363" i="78"/>
  <c r="V359" i="78"/>
  <c r="V355" i="78"/>
  <c r="V351" i="78"/>
  <c r="V347" i="78"/>
  <c r="V343" i="78"/>
  <c r="V339" i="78"/>
  <c r="V335" i="78"/>
  <c r="V331" i="78"/>
  <c r="V327" i="78"/>
  <c r="V323" i="78"/>
  <c r="V319" i="78"/>
  <c r="V315" i="78"/>
  <c r="V311" i="78"/>
  <c r="V307" i="78"/>
  <c r="V303" i="78"/>
  <c r="V299" i="78"/>
  <c r="V295" i="78"/>
  <c r="V291" i="78"/>
  <c r="V287" i="78"/>
  <c r="V283" i="78"/>
  <c r="V279" i="78"/>
  <c r="V275" i="78"/>
  <c r="V271" i="78"/>
  <c r="V267" i="78"/>
  <c r="V263" i="78"/>
  <c r="V259" i="78"/>
  <c r="V255" i="78"/>
  <c r="V251" i="78"/>
  <c r="V247" i="78"/>
  <c r="V243" i="78"/>
  <c r="V239" i="78"/>
  <c r="V235" i="78"/>
  <c r="V231" i="78"/>
  <c r="V227" i="78"/>
  <c r="V223" i="78"/>
  <c r="V219" i="78"/>
  <c r="V215" i="78"/>
  <c r="V211" i="78"/>
  <c r="V207" i="78"/>
  <c r="V203" i="78"/>
  <c r="V199" i="78"/>
  <c r="V195" i="78"/>
  <c r="V191" i="78"/>
  <c r="V187" i="78"/>
  <c r="V183" i="78"/>
  <c r="V179" i="78"/>
  <c r="A18" i="78"/>
  <c r="A22" i="78" s="1"/>
  <c r="A26" i="78" s="1"/>
  <c r="A30" i="78" s="1"/>
  <c r="A34" i="78" s="1"/>
  <c r="A38" i="78" s="1"/>
  <c r="A42" i="78" s="1"/>
  <c r="A46" i="78" s="1"/>
  <c r="A50" i="78" s="1"/>
  <c r="A54" i="78" s="1"/>
  <c r="A58" i="78" s="1"/>
  <c r="A62" i="78" s="1"/>
  <c r="A66" i="78" s="1"/>
  <c r="A70" i="78" s="1"/>
  <c r="A74" i="78" s="1"/>
  <c r="A78" i="78" s="1"/>
  <c r="A82" i="78" s="1"/>
  <c r="A86" i="78" s="1"/>
  <c r="A90" i="78" s="1"/>
  <c r="A94" i="78" s="1"/>
  <c r="A98" i="78" s="1"/>
  <c r="A102" i="78" s="1"/>
  <c r="A106" i="78" s="1"/>
  <c r="A110" i="78" s="1"/>
  <c r="A114" i="78" s="1"/>
  <c r="A118" i="78" s="1"/>
  <c r="A122" i="78" s="1"/>
  <c r="A126" i="78" s="1"/>
  <c r="A130" i="78" s="1"/>
  <c r="A134" i="78" s="1"/>
  <c r="A138" i="78" s="1"/>
  <c r="A142" i="78" s="1"/>
  <c r="A146" i="78" s="1"/>
  <c r="A150" i="78" s="1"/>
  <c r="A154" i="78" s="1"/>
  <c r="A158" i="78" s="1"/>
  <c r="A162" i="78" s="1"/>
  <c r="A166" i="78" s="1"/>
  <c r="A170" i="78" s="1"/>
  <c r="A174" i="78" s="1"/>
  <c r="A178" i="78" s="1"/>
  <c r="A182" i="78" s="1"/>
  <c r="A186" i="78" s="1"/>
  <c r="A190" i="78" s="1"/>
  <c r="A194" i="78" s="1"/>
  <c r="A198" i="78" s="1"/>
  <c r="A202" i="78" s="1"/>
  <c r="A206" i="78" s="1"/>
  <c r="A210" i="78" s="1"/>
  <c r="A214" i="78" s="1"/>
  <c r="A218" i="78" s="1"/>
  <c r="A222" i="78" s="1"/>
  <c r="A226" i="78" s="1"/>
  <c r="A230" i="78" s="1"/>
  <c r="A234" i="78" s="1"/>
  <c r="A238" i="78" s="1"/>
  <c r="A242" i="78" s="1"/>
  <c r="A246" i="78" s="1"/>
  <c r="A250" i="78" s="1"/>
  <c r="A254" i="78" s="1"/>
  <c r="A258" i="78" s="1"/>
  <c r="A262" i="78" s="1"/>
  <c r="A266" i="78" s="1"/>
  <c r="A270" i="78" s="1"/>
  <c r="A274" i="78" s="1"/>
  <c r="A278" i="78" s="1"/>
  <c r="A282" i="78" s="1"/>
  <c r="A286" i="78" s="1"/>
  <c r="A290" i="78" s="1"/>
  <c r="A294" i="78" s="1"/>
  <c r="A298" i="78" s="1"/>
  <c r="A302" i="78" s="1"/>
  <c r="A306" i="78" s="1"/>
  <c r="A310" i="78" s="1"/>
  <c r="A314" i="78" s="1"/>
  <c r="A318" i="78" s="1"/>
  <c r="A322" i="78" s="1"/>
  <c r="A326" i="78" s="1"/>
  <c r="A330" i="78" s="1"/>
  <c r="A334" i="78" s="1"/>
  <c r="A338" i="78" s="1"/>
  <c r="A342" i="78" s="1"/>
  <c r="A346" i="78" s="1"/>
  <c r="A350" i="78" s="1"/>
  <c r="A354" i="78" s="1"/>
  <c r="A358" i="78" s="1"/>
  <c r="A362" i="78" s="1"/>
  <c r="A366" i="78" s="1"/>
  <c r="A370" i="78" s="1"/>
  <c r="A374" i="78" s="1"/>
  <c r="A378" i="78" s="1"/>
  <c r="A382" i="78" s="1"/>
  <c r="A386" i="78" s="1"/>
  <c r="A390" i="78" s="1"/>
  <c r="A394" i="78" s="1"/>
  <c r="A398" i="78" s="1"/>
  <c r="A402" i="78" s="1"/>
  <c r="A406" i="78" s="1"/>
  <c r="A410" i="78" s="1"/>
  <c r="A414" i="78" s="1"/>
  <c r="Q423" i="77" l="1"/>
  <c r="Q422" i="77"/>
  <c r="V415" i="77"/>
  <c r="V411" i="77"/>
  <c r="V407" i="77"/>
  <c r="V403" i="77"/>
  <c r="V399" i="77"/>
  <c r="V395" i="77"/>
  <c r="V391" i="77"/>
  <c r="V387" i="77"/>
  <c r="V383" i="77"/>
  <c r="V379" i="77"/>
  <c r="V375" i="77"/>
  <c r="V371" i="77"/>
  <c r="V367" i="77"/>
  <c r="V363" i="77"/>
  <c r="V359" i="77"/>
  <c r="V355" i="77"/>
  <c r="V351" i="77"/>
  <c r="V347" i="77"/>
  <c r="V343" i="77"/>
  <c r="V339" i="77"/>
  <c r="V335" i="77"/>
  <c r="V331" i="77"/>
  <c r="V327" i="77"/>
  <c r="V323" i="77"/>
  <c r="V319" i="77"/>
  <c r="V315" i="77"/>
  <c r="V311" i="77"/>
  <c r="V307" i="77"/>
  <c r="V303" i="77"/>
  <c r="V299" i="77"/>
  <c r="V295" i="77"/>
  <c r="V291" i="77"/>
  <c r="V287" i="77"/>
  <c r="V283" i="77"/>
  <c r="V279" i="77"/>
  <c r="V275" i="77"/>
  <c r="V271" i="77"/>
  <c r="V267" i="77"/>
  <c r="V263" i="77"/>
  <c r="V259" i="77"/>
  <c r="V255" i="77"/>
  <c r="V251" i="77"/>
  <c r="V247" i="77"/>
  <c r="V243" i="77"/>
  <c r="V239" i="77"/>
  <c r="V235" i="77"/>
  <c r="V231" i="77"/>
  <c r="V227" i="77"/>
  <c r="V223" i="77"/>
  <c r="V219" i="77"/>
  <c r="V215" i="77"/>
  <c r="V211" i="77"/>
  <c r="V207" i="77"/>
  <c r="V203" i="77"/>
  <c r="V199" i="77"/>
  <c r="V195" i="77"/>
  <c r="V191" i="77"/>
  <c r="V187" i="77"/>
  <c r="V183" i="77"/>
  <c r="V179" i="77"/>
  <c r="A18" i="77"/>
  <c r="A22" i="77" s="1"/>
  <c r="A26" i="77" s="1"/>
  <c r="A30" i="77" s="1"/>
  <c r="A34" i="77" s="1"/>
  <c r="A38" i="77" s="1"/>
  <c r="A42" i="77" s="1"/>
  <c r="A46" i="77" s="1"/>
  <c r="A50" i="77" s="1"/>
  <c r="A54" i="77" s="1"/>
  <c r="A58" i="77" s="1"/>
  <c r="A62" i="77" s="1"/>
  <c r="A66" i="77" s="1"/>
  <c r="A70" i="77" s="1"/>
  <c r="A74" i="77" s="1"/>
  <c r="A78" i="77" s="1"/>
  <c r="A82" i="77" s="1"/>
  <c r="A86" i="77" s="1"/>
  <c r="A90" i="77" s="1"/>
  <c r="A94" i="77" s="1"/>
  <c r="A98" i="77" s="1"/>
  <c r="A102" i="77" s="1"/>
  <c r="A106" i="77" s="1"/>
  <c r="A110" i="77" s="1"/>
  <c r="A114" i="77" s="1"/>
  <c r="A118" i="77" s="1"/>
  <c r="A122" i="77" s="1"/>
  <c r="A126" i="77" s="1"/>
  <c r="A130" i="77" s="1"/>
  <c r="A134" i="77" s="1"/>
  <c r="A138" i="77" s="1"/>
  <c r="A142" i="77" s="1"/>
  <c r="A146" i="77" s="1"/>
  <c r="A150" i="77" s="1"/>
  <c r="A154" i="77" s="1"/>
  <c r="A158" i="77" s="1"/>
  <c r="A162" i="77" s="1"/>
  <c r="A166" i="77" s="1"/>
  <c r="A170" i="77" s="1"/>
  <c r="A174" i="77" s="1"/>
  <c r="A178" i="77" s="1"/>
  <c r="A182" i="77" s="1"/>
  <c r="A186" i="77" s="1"/>
  <c r="A190" i="77" s="1"/>
  <c r="A194" i="77" s="1"/>
  <c r="A198" i="77" s="1"/>
  <c r="A202" i="77" s="1"/>
  <c r="A206" i="77" s="1"/>
  <c r="A210" i="77" s="1"/>
  <c r="A214" i="77" s="1"/>
  <c r="A218" i="77" s="1"/>
  <c r="A222" i="77" s="1"/>
  <c r="A226" i="77" s="1"/>
  <c r="A230" i="77" s="1"/>
  <c r="A234" i="77" s="1"/>
  <c r="A238" i="77" s="1"/>
  <c r="A242" i="77" s="1"/>
  <c r="A246" i="77" s="1"/>
  <c r="A250" i="77" s="1"/>
  <c r="A254" i="77" s="1"/>
  <c r="A258" i="77" s="1"/>
  <c r="A262" i="77" s="1"/>
  <c r="A266" i="77" s="1"/>
  <c r="A270" i="77" s="1"/>
  <c r="A274" i="77" s="1"/>
  <c r="A278" i="77" s="1"/>
  <c r="A282" i="77" s="1"/>
  <c r="A286" i="77" s="1"/>
  <c r="A290" i="77" s="1"/>
  <c r="A294" i="77" s="1"/>
  <c r="A298" i="77" s="1"/>
  <c r="A302" i="77" s="1"/>
  <c r="A306" i="77" s="1"/>
  <c r="A310" i="77" s="1"/>
  <c r="A314" i="77" s="1"/>
  <c r="A318" i="77" s="1"/>
  <c r="A322" i="77" s="1"/>
  <c r="A326" i="77" s="1"/>
  <c r="A330" i="77" s="1"/>
  <c r="A334" i="77" s="1"/>
  <c r="A338" i="77" s="1"/>
  <c r="A342" i="77" s="1"/>
  <c r="A346" i="77" s="1"/>
  <c r="A350" i="77" s="1"/>
  <c r="A354" i="77" s="1"/>
  <c r="A358" i="77" s="1"/>
  <c r="A362" i="77" s="1"/>
  <c r="A366" i="77" s="1"/>
  <c r="A370" i="77" s="1"/>
  <c r="A374" i="77" s="1"/>
  <c r="A378" i="77" s="1"/>
  <c r="A382" i="77" s="1"/>
  <c r="A386" i="77" s="1"/>
  <c r="A390" i="77" s="1"/>
  <c r="A394" i="77" s="1"/>
  <c r="A398" i="77" s="1"/>
  <c r="A402" i="77" s="1"/>
  <c r="A406" i="77" s="1"/>
  <c r="A410" i="77" s="1"/>
  <c r="A414" i="77" s="1"/>
  <c r="J9" i="77"/>
  <c r="H9" i="77"/>
  <c r="A5" i="77"/>
  <c r="Q423" i="76" l="1"/>
  <c r="Q422" i="76"/>
  <c r="V415" i="76"/>
  <c r="V411" i="76"/>
  <c r="V407" i="76"/>
  <c r="V403" i="76"/>
  <c r="V399" i="76"/>
  <c r="V395" i="76"/>
  <c r="V391" i="76"/>
  <c r="V387" i="76"/>
  <c r="V383" i="76"/>
  <c r="V379" i="76"/>
  <c r="V375" i="76"/>
  <c r="V371" i="76"/>
  <c r="V367" i="76"/>
  <c r="V363" i="76"/>
  <c r="V359" i="76"/>
  <c r="V355" i="76"/>
  <c r="V351" i="76"/>
  <c r="V347" i="76"/>
  <c r="V343" i="76"/>
  <c r="V339" i="76"/>
  <c r="V335" i="76"/>
  <c r="V331" i="76"/>
  <c r="V327" i="76"/>
  <c r="V323" i="76"/>
  <c r="V319" i="76"/>
  <c r="V315" i="76"/>
  <c r="V311" i="76"/>
  <c r="V307" i="76"/>
  <c r="V303" i="76"/>
  <c r="V299" i="76"/>
  <c r="V295" i="76"/>
  <c r="V291" i="76"/>
  <c r="V287" i="76"/>
  <c r="V283" i="76"/>
  <c r="V279" i="76"/>
  <c r="V275" i="76"/>
  <c r="V271" i="76"/>
  <c r="V267" i="76"/>
  <c r="V263" i="76"/>
  <c r="V259" i="76"/>
  <c r="V255" i="76"/>
  <c r="V251" i="76"/>
  <c r="V247" i="76"/>
  <c r="V243" i="76"/>
  <c r="V239" i="76"/>
  <c r="V235" i="76"/>
  <c r="V231" i="76"/>
  <c r="V227" i="76"/>
  <c r="V223" i="76"/>
  <c r="V219" i="76"/>
  <c r="V215" i="76"/>
  <c r="V211" i="76"/>
  <c r="V207" i="76"/>
  <c r="V203" i="76"/>
  <c r="V199" i="76"/>
  <c r="V195" i="76"/>
  <c r="V191" i="76"/>
  <c r="V187" i="76"/>
  <c r="V183" i="76"/>
  <c r="V179" i="76"/>
  <c r="A18" i="76"/>
  <c r="A22" i="76" s="1"/>
  <c r="A26" i="76" s="1"/>
  <c r="A30" i="76" s="1"/>
  <c r="A34" i="76" s="1"/>
  <c r="A38" i="76" s="1"/>
  <c r="A42" i="76" s="1"/>
  <c r="A46" i="76" s="1"/>
  <c r="A50" i="76" s="1"/>
  <c r="A54" i="76" s="1"/>
  <c r="A58" i="76" s="1"/>
  <c r="A62" i="76" s="1"/>
  <c r="A66" i="76" s="1"/>
  <c r="A70" i="76" s="1"/>
  <c r="A74" i="76" s="1"/>
  <c r="A78" i="76" s="1"/>
  <c r="A82" i="76" s="1"/>
  <c r="A86" i="76" s="1"/>
  <c r="A90" i="76" s="1"/>
  <c r="A94" i="76" s="1"/>
  <c r="A98" i="76" s="1"/>
  <c r="A102" i="76" s="1"/>
  <c r="A106" i="76" s="1"/>
  <c r="A110" i="76" s="1"/>
  <c r="A114" i="76" s="1"/>
  <c r="A118" i="76" s="1"/>
  <c r="A122" i="76" s="1"/>
  <c r="A126" i="76" s="1"/>
  <c r="A130" i="76" s="1"/>
  <c r="A134" i="76" s="1"/>
  <c r="A138" i="76" s="1"/>
  <c r="A142" i="76" s="1"/>
  <c r="A146" i="76" s="1"/>
  <c r="A150" i="76" s="1"/>
  <c r="A154" i="76" s="1"/>
  <c r="A158" i="76" s="1"/>
  <c r="A162" i="76" s="1"/>
  <c r="A166" i="76" s="1"/>
  <c r="A170" i="76" s="1"/>
  <c r="A174" i="76" s="1"/>
  <c r="A178" i="76" s="1"/>
  <c r="A182" i="76" s="1"/>
  <c r="A186" i="76" s="1"/>
  <c r="A190" i="76" s="1"/>
  <c r="A194" i="76" s="1"/>
  <c r="A198" i="76" s="1"/>
  <c r="A202" i="76" s="1"/>
  <c r="A206" i="76" s="1"/>
  <c r="A210" i="76" s="1"/>
  <c r="A214" i="76" s="1"/>
  <c r="A218" i="76" s="1"/>
  <c r="A222" i="76" s="1"/>
  <c r="A226" i="76" s="1"/>
  <c r="A230" i="76" s="1"/>
  <c r="A234" i="76" s="1"/>
  <c r="A238" i="76" s="1"/>
  <c r="A242" i="76" s="1"/>
  <c r="A246" i="76" s="1"/>
  <c r="A250" i="76" s="1"/>
  <c r="A254" i="76" s="1"/>
  <c r="A258" i="76" s="1"/>
  <c r="A262" i="76" s="1"/>
  <c r="A266" i="76" s="1"/>
  <c r="A270" i="76" s="1"/>
  <c r="A274" i="76" s="1"/>
  <c r="A278" i="76" s="1"/>
  <c r="A282" i="76" s="1"/>
  <c r="A286" i="76" s="1"/>
  <c r="A290" i="76" s="1"/>
  <c r="A294" i="76" s="1"/>
  <c r="A298" i="76" s="1"/>
  <c r="A302" i="76" s="1"/>
  <c r="A306" i="76" s="1"/>
  <c r="A310" i="76" s="1"/>
  <c r="A314" i="76" s="1"/>
  <c r="A318" i="76" s="1"/>
  <c r="A322" i="76" s="1"/>
  <c r="A326" i="76" s="1"/>
  <c r="A330" i="76" s="1"/>
  <c r="A334" i="76" s="1"/>
  <c r="A338" i="76" s="1"/>
  <c r="A342" i="76" s="1"/>
  <c r="A346" i="76" s="1"/>
  <c r="A350" i="76" s="1"/>
  <c r="A354" i="76" s="1"/>
  <c r="A358" i="76" s="1"/>
  <c r="A362" i="76" s="1"/>
  <c r="A366" i="76" s="1"/>
  <c r="A370" i="76" s="1"/>
  <c r="A374" i="76" s="1"/>
  <c r="A378" i="76" s="1"/>
  <c r="A382" i="76" s="1"/>
  <c r="A386" i="76" s="1"/>
  <c r="A390" i="76" s="1"/>
  <c r="A394" i="76" s="1"/>
  <c r="A398" i="76" s="1"/>
  <c r="A402" i="76" s="1"/>
  <c r="A406" i="76" s="1"/>
  <c r="A410" i="76" s="1"/>
  <c r="A414" i="76" s="1"/>
  <c r="J9" i="76"/>
  <c r="H9" i="76"/>
  <c r="A5" i="76"/>
  <c r="Q423" i="75" l="1"/>
  <c r="Q422" i="75"/>
  <c r="V415" i="75"/>
  <c r="V411" i="75"/>
  <c r="V407" i="75"/>
  <c r="V403" i="75"/>
  <c r="V399" i="75"/>
  <c r="V395" i="75"/>
  <c r="V391" i="75"/>
  <c r="V387" i="75"/>
  <c r="V383" i="75"/>
  <c r="V379" i="75"/>
  <c r="V375" i="75"/>
  <c r="V371" i="75"/>
  <c r="V367" i="75"/>
  <c r="V363" i="75"/>
  <c r="V359" i="75"/>
  <c r="V355" i="75"/>
  <c r="V351" i="75"/>
  <c r="V347" i="75"/>
  <c r="V343" i="75"/>
  <c r="V339" i="75"/>
  <c r="V335" i="75"/>
  <c r="V331" i="75"/>
  <c r="V327" i="75"/>
  <c r="V323" i="75"/>
  <c r="V319" i="75"/>
  <c r="V315" i="75"/>
  <c r="V311" i="75"/>
  <c r="V307" i="75"/>
  <c r="V303" i="75"/>
  <c r="V299" i="75"/>
  <c r="V295" i="75"/>
  <c r="V291" i="75"/>
  <c r="V287" i="75"/>
  <c r="V283" i="75"/>
  <c r="V279" i="75"/>
  <c r="V275" i="75"/>
  <c r="V271" i="75"/>
  <c r="V267" i="75"/>
  <c r="V263" i="75"/>
  <c r="V259" i="75"/>
  <c r="V255" i="75"/>
  <c r="V251" i="75"/>
  <c r="V247" i="75"/>
  <c r="V243" i="75"/>
  <c r="V239" i="75"/>
  <c r="V235" i="75"/>
  <c r="V231" i="75"/>
  <c r="V227" i="75"/>
  <c r="V223" i="75"/>
  <c r="V219" i="75"/>
  <c r="V215" i="75"/>
  <c r="V211" i="75"/>
  <c r="V207" i="75"/>
  <c r="V203" i="75"/>
  <c r="V199" i="75"/>
  <c r="V195" i="75"/>
  <c r="V191" i="75"/>
  <c r="V187" i="75"/>
  <c r="V183" i="75"/>
  <c r="V179" i="75"/>
  <c r="A18" i="75"/>
  <c r="A22" i="75" s="1"/>
  <c r="A26" i="75" s="1"/>
  <c r="A30" i="75" s="1"/>
  <c r="A34" i="75" s="1"/>
  <c r="A38" i="75" s="1"/>
  <c r="A42" i="75" s="1"/>
  <c r="A46" i="75" s="1"/>
  <c r="A50" i="75" s="1"/>
  <c r="A54" i="75" s="1"/>
  <c r="A58" i="75" s="1"/>
  <c r="A62" i="75" s="1"/>
  <c r="A66" i="75" s="1"/>
  <c r="A70" i="75" s="1"/>
  <c r="A74" i="75" s="1"/>
  <c r="A78" i="75" s="1"/>
  <c r="A82" i="75" s="1"/>
  <c r="A86" i="75" s="1"/>
  <c r="A90" i="75" s="1"/>
  <c r="A94" i="75" s="1"/>
  <c r="A98" i="75" s="1"/>
  <c r="A102" i="75" s="1"/>
  <c r="A106" i="75" s="1"/>
  <c r="A110" i="75" s="1"/>
  <c r="A114" i="75" s="1"/>
  <c r="A118" i="75" s="1"/>
  <c r="A122" i="75" s="1"/>
  <c r="A126" i="75" s="1"/>
  <c r="A130" i="75" s="1"/>
  <c r="A134" i="75" s="1"/>
  <c r="A138" i="75" s="1"/>
  <c r="A142" i="75" s="1"/>
  <c r="A146" i="75" s="1"/>
  <c r="A150" i="75" s="1"/>
  <c r="A154" i="75" s="1"/>
  <c r="A158" i="75" s="1"/>
  <c r="A162" i="75" s="1"/>
  <c r="A166" i="75" s="1"/>
  <c r="A170" i="75" s="1"/>
  <c r="A174" i="75" s="1"/>
  <c r="A178" i="75" s="1"/>
  <c r="A182" i="75" s="1"/>
  <c r="A186" i="75" s="1"/>
  <c r="A190" i="75" s="1"/>
  <c r="A194" i="75" s="1"/>
  <c r="A198" i="75" s="1"/>
  <c r="A202" i="75" s="1"/>
  <c r="A206" i="75" s="1"/>
  <c r="A210" i="75" s="1"/>
  <c r="A214" i="75" s="1"/>
  <c r="A218" i="75" s="1"/>
  <c r="A222" i="75" s="1"/>
  <c r="A226" i="75" s="1"/>
  <c r="A230" i="75" s="1"/>
  <c r="A234" i="75" s="1"/>
  <c r="A238" i="75" s="1"/>
  <c r="A242" i="75" s="1"/>
  <c r="A246" i="75" s="1"/>
  <c r="A250" i="75" s="1"/>
  <c r="A254" i="75" s="1"/>
  <c r="A258" i="75" s="1"/>
  <c r="A262" i="75" s="1"/>
  <c r="A266" i="75" s="1"/>
  <c r="A270" i="75" s="1"/>
  <c r="A274" i="75" s="1"/>
  <c r="A278" i="75" s="1"/>
  <c r="A282" i="75" s="1"/>
  <c r="A286" i="75" s="1"/>
  <c r="A290" i="75" s="1"/>
  <c r="A294" i="75" s="1"/>
  <c r="A298" i="75" s="1"/>
  <c r="A302" i="75" s="1"/>
  <c r="A306" i="75" s="1"/>
  <c r="A310" i="75" s="1"/>
  <c r="A314" i="75" s="1"/>
  <c r="A318" i="75" s="1"/>
  <c r="A322" i="75" s="1"/>
  <c r="A326" i="75" s="1"/>
  <c r="A330" i="75" s="1"/>
  <c r="A334" i="75" s="1"/>
  <c r="A338" i="75" s="1"/>
  <c r="A342" i="75" s="1"/>
  <c r="A346" i="75" s="1"/>
  <c r="A350" i="75" s="1"/>
  <c r="A354" i="75" s="1"/>
  <c r="A358" i="75" s="1"/>
  <c r="A362" i="75" s="1"/>
  <c r="A366" i="75" s="1"/>
  <c r="A370" i="75" s="1"/>
  <c r="A374" i="75" s="1"/>
  <c r="A378" i="75" s="1"/>
  <c r="A382" i="75" s="1"/>
  <c r="A386" i="75" s="1"/>
  <c r="A390" i="75" s="1"/>
  <c r="A394" i="75" s="1"/>
  <c r="A398" i="75" s="1"/>
  <c r="A402" i="75" s="1"/>
  <c r="A406" i="75" s="1"/>
  <c r="A410" i="75" s="1"/>
  <c r="A414" i="75" s="1"/>
  <c r="J9" i="75"/>
  <c r="H9" i="75"/>
  <c r="A5" i="75"/>
  <c r="Q423" i="74" l="1"/>
  <c r="Q422" i="74"/>
  <c r="V415" i="74"/>
  <c r="V411" i="74"/>
  <c r="V407" i="74"/>
  <c r="V403" i="74"/>
  <c r="V399" i="74"/>
  <c r="V395" i="74"/>
  <c r="V391" i="74"/>
  <c r="V387" i="74"/>
  <c r="V383" i="74"/>
  <c r="V379" i="74"/>
  <c r="V375" i="74"/>
  <c r="V371" i="74"/>
  <c r="V367" i="74"/>
  <c r="V363" i="74"/>
  <c r="V359" i="74"/>
  <c r="V355" i="74"/>
  <c r="V351" i="74"/>
  <c r="V347" i="74"/>
  <c r="V343" i="74"/>
  <c r="V339" i="74"/>
  <c r="V335" i="74"/>
  <c r="V331" i="74"/>
  <c r="V327" i="74"/>
  <c r="V323" i="74"/>
  <c r="V319" i="74"/>
  <c r="V315" i="74"/>
  <c r="V311" i="74"/>
  <c r="V307" i="74"/>
  <c r="V303" i="74"/>
  <c r="V299" i="74"/>
  <c r="V295" i="74"/>
  <c r="V291" i="74"/>
  <c r="V287" i="74"/>
  <c r="V283" i="74"/>
  <c r="V279" i="74"/>
  <c r="V275" i="74"/>
  <c r="V271" i="74"/>
  <c r="V267" i="74"/>
  <c r="V263" i="74"/>
  <c r="V259" i="74"/>
  <c r="V255" i="74"/>
  <c r="V251" i="74"/>
  <c r="V247" i="74"/>
  <c r="V243" i="74"/>
  <c r="V239" i="74"/>
  <c r="V235" i="74"/>
  <c r="V231" i="74"/>
  <c r="V227" i="74"/>
  <c r="V223" i="74"/>
  <c r="V219" i="74"/>
  <c r="V215" i="74"/>
  <c r="V211" i="74"/>
  <c r="V207" i="74"/>
  <c r="V203" i="74"/>
  <c r="V199" i="74"/>
  <c r="V195" i="74"/>
  <c r="V191" i="74"/>
  <c r="V187" i="74"/>
  <c r="V183" i="74"/>
  <c r="V179" i="74"/>
  <c r="A18" i="74"/>
  <c r="A22" i="74" s="1"/>
  <c r="A26" i="74" s="1"/>
  <c r="A30" i="74" s="1"/>
  <c r="A34" i="74" s="1"/>
  <c r="A38" i="74" s="1"/>
  <c r="A42" i="74" s="1"/>
  <c r="A46" i="74" s="1"/>
  <c r="A50" i="74" s="1"/>
  <c r="A54" i="74" s="1"/>
  <c r="A58" i="74" s="1"/>
  <c r="A62" i="74" s="1"/>
  <c r="A66" i="74" s="1"/>
  <c r="A70" i="74" s="1"/>
  <c r="A74" i="74" s="1"/>
  <c r="A78" i="74" s="1"/>
  <c r="A82" i="74" s="1"/>
  <c r="A86" i="74" s="1"/>
  <c r="A90" i="74" s="1"/>
  <c r="A94" i="74" s="1"/>
  <c r="A98" i="74" s="1"/>
  <c r="A102" i="74" s="1"/>
  <c r="A106" i="74" s="1"/>
  <c r="A110" i="74" s="1"/>
  <c r="A114" i="74" s="1"/>
  <c r="A118" i="74" s="1"/>
  <c r="A122" i="74" s="1"/>
  <c r="A126" i="74" s="1"/>
  <c r="A130" i="74" s="1"/>
  <c r="A134" i="74" s="1"/>
  <c r="A138" i="74" s="1"/>
  <c r="A142" i="74" s="1"/>
  <c r="A146" i="74" s="1"/>
  <c r="A150" i="74" s="1"/>
  <c r="A154" i="74" s="1"/>
  <c r="A158" i="74" s="1"/>
  <c r="A162" i="74" s="1"/>
  <c r="A166" i="74" s="1"/>
  <c r="A170" i="74" s="1"/>
  <c r="A174" i="74" s="1"/>
  <c r="A178" i="74" s="1"/>
  <c r="A182" i="74" s="1"/>
  <c r="A186" i="74" s="1"/>
  <c r="A190" i="74" s="1"/>
  <c r="A194" i="74" s="1"/>
  <c r="A198" i="74" s="1"/>
  <c r="A202" i="74" s="1"/>
  <c r="A206" i="74" s="1"/>
  <c r="A210" i="74" s="1"/>
  <c r="A214" i="74" s="1"/>
  <c r="A218" i="74" s="1"/>
  <c r="A222" i="74" s="1"/>
  <c r="A226" i="74" s="1"/>
  <c r="A230" i="74" s="1"/>
  <c r="A234" i="74" s="1"/>
  <c r="A238" i="74" s="1"/>
  <c r="A242" i="74" s="1"/>
  <c r="A246" i="74" s="1"/>
  <c r="A250" i="74" s="1"/>
  <c r="A254" i="74" s="1"/>
  <c r="A258" i="74" s="1"/>
  <c r="A262" i="74" s="1"/>
  <c r="A266" i="74" s="1"/>
  <c r="A270" i="74" s="1"/>
  <c r="A274" i="74" s="1"/>
  <c r="A278" i="74" s="1"/>
  <c r="A282" i="74" s="1"/>
  <c r="A286" i="74" s="1"/>
  <c r="A290" i="74" s="1"/>
  <c r="A294" i="74" s="1"/>
  <c r="A298" i="74" s="1"/>
  <c r="A302" i="74" s="1"/>
  <c r="A306" i="74" s="1"/>
  <c r="A310" i="74" s="1"/>
  <c r="A314" i="74" s="1"/>
  <c r="A318" i="74" s="1"/>
  <c r="A322" i="74" s="1"/>
  <c r="A326" i="74" s="1"/>
  <c r="A330" i="74" s="1"/>
  <c r="A334" i="74" s="1"/>
  <c r="A338" i="74" s="1"/>
  <c r="A342" i="74" s="1"/>
  <c r="A346" i="74" s="1"/>
  <c r="A350" i="74" s="1"/>
  <c r="A354" i="74" s="1"/>
  <c r="A358" i="74" s="1"/>
  <c r="A362" i="74" s="1"/>
  <c r="A366" i="74" s="1"/>
  <c r="A370" i="74" s="1"/>
  <c r="A374" i="74" s="1"/>
  <c r="A378" i="74" s="1"/>
  <c r="A382" i="74" s="1"/>
  <c r="A386" i="74" s="1"/>
  <c r="A390" i="74" s="1"/>
  <c r="A394" i="74" s="1"/>
  <c r="A398" i="74" s="1"/>
  <c r="A402" i="74" s="1"/>
  <c r="A406" i="74" s="1"/>
  <c r="A410" i="74" s="1"/>
  <c r="A414" i="74" s="1"/>
  <c r="J9" i="74"/>
  <c r="H9" i="74"/>
  <c r="A5" i="74"/>
  <c r="A18" i="73" l="1"/>
  <c r="A22" i="73" s="1"/>
  <c r="A26" i="73" s="1"/>
  <c r="A30" i="73" s="1"/>
  <c r="A34" i="73" s="1"/>
  <c r="A38" i="73" s="1"/>
  <c r="A42" i="73" s="1"/>
  <c r="A46" i="73" s="1"/>
  <c r="A50" i="73" s="1"/>
  <c r="A54" i="73" s="1"/>
  <c r="A58" i="73" s="1"/>
  <c r="A62" i="73" s="1"/>
  <c r="A66" i="73" s="1"/>
  <c r="A70" i="73" s="1"/>
  <c r="A74" i="73" s="1"/>
  <c r="A78" i="73" s="1"/>
  <c r="A82" i="73" s="1"/>
  <c r="A86" i="73" s="1"/>
  <c r="A90" i="73" s="1"/>
  <c r="A94" i="73" s="1"/>
  <c r="A98" i="73" s="1"/>
  <c r="A102" i="73" s="1"/>
  <c r="A106" i="73" s="1"/>
  <c r="A110" i="73" s="1"/>
  <c r="A114" i="73" s="1"/>
  <c r="A118" i="73" s="1"/>
  <c r="A122" i="73" s="1"/>
  <c r="A126" i="73" s="1"/>
  <c r="A130" i="73" s="1"/>
  <c r="A134" i="73" s="1"/>
  <c r="A138" i="73" s="1"/>
  <c r="A142" i="73" s="1"/>
  <c r="A146" i="73" s="1"/>
  <c r="A150" i="73" s="1"/>
  <c r="A154" i="73" s="1"/>
  <c r="A158" i="73" s="1"/>
  <c r="A162" i="73" s="1"/>
  <c r="A166" i="73" s="1"/>
  <c r="A170" i="73" s="1"/>
  <c r="A174" i="73" s="1"/>
  <c r="A178" i="73" s="1"/>
  <c r="A182" i="73" s="1"/>
  <c r="A186" i="73" s="1"/>
  <c r="A190" i="73" s="1"/>
  <c r="A194" i="73" s="1"/>
  <c r="A198" i="73" s="1"/>
  <c r="A202" i="73" s="1"/>
  <c r="A206" i="73" s="1"/>
  <c r="A210" i="73" s="1"/>
  <c r="A214" i="73" s="1"/>
  <c r="A218" i="73" s="1"/>
  <c r="A222" i="73" s="1"/>
  <c r="A226" i="73" s="1"/>
  <c r="A230" i="73" s="1"/>
  <c r="A234" i="73" s="1"/>
  <c r="A238" i="73" s="1"/>
  <c r="A242" i="73" s="1"/>
  <c r="A246" i="73" s="1"/>
  <c r="A250" i="73" s="1"/>
  <c r="A254" i="73" s="1"/>
  <c r="A258" i="73" s="1"/>
  <c r="A262" i="73" s="1"/>
  <c r="A266" i="73" s="1"/>
  <c r="A270" i="73" s="1"/>
  <c r="A274" i="73" s="1"/>
  <c r="A278" i="73" s="1"/>
  <c r="A282" i="73" s="1"/>
  <c r="A286" i="73" s="1"/>
  <c r="A290" i="73" s="1"/>
  <c r="A294" i="73" s="1"/>
  <c r="A298" i="73" s="1"/>
  <c r="A302" i="73" s="1"/>
  <c r="A306" i="73" s="1"/>
  <c r="A310" i="73" s="1"/>
  <c r="A314" i="73" s="1"/>
  <c r="A318" i="73" s="1"/>
  <c r="A322" i="73" s="1"/>
  <c r="A326" i="73" s="1"/>
  <c r="A330" i="73" s="1"/>
  <c r="A334" i="73" s="1"/>
  <c r="A338" i="73" s="1"/>
  <c r="A342" i="73" s="1"/>
  <c r="A346" i="73" s="1"/>
  <c r="A350" i="73" s="1"/>
  <c r="A354" i="73" s="1"/>
  <c r="A358" i="73" s="1"/>
  <c r="A362" i="73" s="1"/>
  <c r="A366" i="73" s="1"/>
  <c r="A370" i="73" s="1"/>
  <c r="A374" i="73" s="1"/>
  <c r="A378" i="73" s="1"/>
  <c r="A382" i="73" s="1"/>
  <c r="A386" i="73" s="1"/>
  <c r="A390" i="73" s="1"/>
  <c r="A394" i="73" s="1"/>
  <c r="A398" i="73" s="1"/>
  <c r="A402" i="73" s="1"/>
  <c r="A406" i="73" s="1"/>
  <c r="A410" i="73" s="1"/>
  <c r="A414" i="73" s="1"/>
  <c r="V179" i="73"/>
  <c r="V183" i="73"/>
  <c r="V187" i="73"/>
  <c r="V191" i="73"/>
  <c r="V195" i="73"/>
  <c r="V199" i="73"/>
  <c r="V203" i="73"/>
  <c r="V207" i="73"/>
  <c r="V211" i="73"/>
  <c r="V215" i="73"/>
  <c r="V219" i="73"/>
  <c r="V223" i="73"/>
  <c r="V227" i="73"/>
  <c r="V231" i="73"/>
  <c r="V235" i="73"/>
  <c r="V239" i="73"/>
  <c r="V243" i="73"/>
  <c r="V247" i="73"/>
  <c r="V251" i="73"/>
  <c r="V255" i="73"/>
  <c r="V259" i="73"/>
  <c r="V263" i="73"/>
  <c r="V267" i="73"/>
  <c r="V271" i="73"/>
  <c r="V275" i="73"/>
  <c r="V279" i="73"/>
  <c r="V283" i="73"/>
  <c r="V287" i="73"/>
  <c r="V291" i="73"/>
  <c r="V295" i="73"/>
  <c r="V299" i="73"/>
  <c r="V303" i="73"/>
  <c r="V307" i="73"/>
  <c r="V311" i="73"/>
  <c r="V315" i="73"/>
  <c r="V319" i="73"/>
  <c r="V323" i="73"/>
  <c r="V327" i="73"/>
  <c r="V331" i="73"/>
  <c r="V335" i="73"/>
  <c r="V339" i="73"/>
  <c r="V343" i="73"/>
  <c r="V347" i="73"/>
  <c r="V351" i="73"/>
  <c r="V355" i="73"/>
  <c r="V359" i="73"/>
  <c r="V363" i="73"/>
  <c r="V367" i="73"/>
  <c r="V371" i="73"/>
  <c r="V375" i="73"/>
  <c r="V379" i="73"/>
  <c r="V383" i="73"/>
  <c r="V387" i="73"/>
  <c r="V391" i="73"/>
  <c r="V395" i="73"/>
  <c r="V399" i="73"/>
  <c r="V403" i="73"/>
  <c r="V407" i="73"/>
  <c r="V411" i="73"/>
  <c r="V415" i="73"/>
  <c r="Q422" i="73"/>
  <c r="Q423" i="73"/>
  <c r="J9" i="73" s="1"/>
  <c r="A5" i="73" l="1"/>
  <c r="H9" i="73"/>
  <c r="A18" i="72"/>
  <c r="A22" i="72" s="1"/>
  <c r="A26" i="72" s="1"/>
  <c r="A30" i="72" s="1"/>
  <c r="A34" i="72" s="1"/>
  <c r="A38" i="72" s="1"/>
  <c r="A42" i="72" s="1"/>
  <c r="A46" i="72" s="1"/>
  <c r="A50" i="72" s="1"/>
  <c r="A54" i="72" s="1"/>
  <c r="A58" i="72" s="1"/>
  <c r="A62" i="72" s="1"/>
  <c r="A66" i="72" s="1"/>
  <c r="A70" i="72" s="1"/>
  <c r="A74" i="72" s="1"/>
  <c r="A78" i="72" s="1"/>
  <c r="A82" i="72" s="1"/>
  <c r="A86" i="72" s="1"/>
  <c r="A90" i="72" s="1"/>
  <c r="A94" i="72" s="1"/>
  <c r="A98" i="72" s="1"/>
  <c r="A102" i="72" s="1"/>
  <c r="A106" i="72" s="1"/>
  <c r="A110" i="72" s="1"/>
  <c r="A114" i="72" s="1"/>
  <c r="A118" i="72" s="1"/>
  <c r="A122" i="72" s="1"/>
  <c r="A126" i="72" s="1"/>
  <c r="A130" i="72" s="1"/>
  <c r="A134" i="72" s="1"/>
  <c r="A138" i="72" s="1"/>
  <c r="A142" i="72" s="1"/>
  <c r="A146" i="72" s="1"/>
  <c r="A150" i="72" s="1"/>
  <c r="A154" i="72" s="1"/>
  <c r="A158" i="72" s="1"/>
  <c r="A162" i="72" s="1"/>
  <c r="A166" i="72" s="1"/>
  <c r="A170" i="72" s="1"/>
  <c r="A174" i="72" s="1"/>
  <c r="A178" i="72" s="1"/>
  <c r="A182" i="72" s="1"/>
  <c r="A186" i="72" s="1"/>
  <c r="A190" i="72" s="1"/>
  <c r="A194" i="72" s="1"/>
  <c r="A198" i="72" s="1"/>
  <c r="A202" i="72" s="1"/>
  <c r="A206" i="72" s="1"/>
  <c r="A210" i="72" s="1"/>
  <c r="A214" i="72" s="1"/>
  <c r="A218" i="72" s="1"/>
  <c r="A222" i="72" s="1"/>
  <c r="A226" i="72" s="1"/>
  <c r="A230" i="72" s="1"/>
  <c r="A234" i="72" s="1"/>
  <c r="A238" i="72" s="1"/>
  <c r="A242" i="72" s="1"/>
  <c r="A246" i="72" s="1"/>
  <c r="A250" i="72" s="1"/>
  <c r="A254" i="72" s="1"/>
  <c r="A258" i="72" s="1"/>
  <c r="A262" i="72" s="1"/>
  <c r="A266" i="72" s="1"/>
  <c r="A270" i="72" s="1"/>
  <c r="A274" i="72" s="1"/>
  <c r="A278" i="72" s="1"/>
  <c r="A282" i="72" s="1"/>
  <c r="A286" i="72" s="1"/>
  <c r="A290" i="72" s="1"/>
  <c r="A294" i="72" s="1"/>
  <c r="A298" i="72" s="1"/>
  <c r="A302" i="72" s="1"/>
  <c r="A306" i="72" s="1"/>
  <c r="A310" i="72" s="1"/>
  <c r="A314" i="72" s="1"/>
  <c r="A318" i="72" s="1"/>
  <c r="A322" i="72" s="1"/>
  <c r="A326" i="72" s="1"/>
  <c r="A330" i="72" s="1"/>
  <c r="A334" i="72" s="1"/>
  <c r="A338" i="72" s="1"/>
  <c r="A342" i="72" s="1"/>
  <c r="A346" i="72" s="1"/>
  <c r="A350" i="72" s="1"/>
  <c r="A354" i="72" s="1"/>
  <c r="A358" i="72" s="1"/>
  <c r="A362" i="72" s="1"/>
  <c r="A366" i="72" s="1"/>
  <c r="A370" i="72" s="1"/>
  <c r="A374" i="72" s="1"/>
  <c r="A378" i="72" s="1"/>
  <c r="A382" i="72" s="1"/>
  <c r="A386" i="72" s="1"/>
  <c r="A390" i="72" s="1"/>
  <c r="A394" i="72" s="1"/>
  <c r="A398" i="72" s="1"/>
  <c r="A402" i="72" s="1"/>
  <c r="A406" i="72" s="1"/>
  <c r="A410" i="72" s="1"/>
  <c r="A414" i="72" s="1"/>
  <c r="V179" i="72"/>
  <c r="V183" i="72"/>
  <c r="V187" i="72"/>
  <c r="V191" i="72"/>
  <c r="V195" i="72"/>
  <c r="V199" i="72"/>
  <c r="V203" i="72"/>
  <c r="V207" i="72"/>
  <c r="V211" i="72"/>
  <c r="V215" i="72"/>
  <c r="V219" i="72"/>
  <c r="V223" i="72"/>
  <c r="V227" i="72"/>
  <c r="V231" i="72"/>
  <c r="V235" i="72"/>
  <c r="V239" i="72"/>
  <c r="V243" i="72"/>
  <c r="V247" i="72"/>
  <c r="V251" i="72"/>
  <c r="V255" i="72"/>
  <c r="V259" i="72"/>
  <c r="V263" i="72"/>
  <c r="V267" i="72"/>
  <c r="V271" i="72"/>
  <c r="V275" i="72"/>
  <c r="V279" i="72"/>
  <c r="V283" i="72"/>
  <c r="V287" i="72"/>
  <c r="V291" i="72"/>
  <c r="V295" i="72"/>
  <c r="V299" i="72"/>
  <c r="V303" i="72"/>
  <c r="V307" i="72"/>
  <c r="V311" i="72"/>
  <c r="V315" i="72"/>
  <c r="V319" i="72"/>
  <c r="V323" i="72"/>
  <c r="V327" i="72"/>
  <c r="V331" i="72"/>
  <c r="V335" i="72"/>
  <c r="V339" i="72"/>
  <c r="V343" i="72"/>
  <c r="V347" i="72"/>
  <c r="V351" i="72"/>
  <c r="V355" i="72"/>
  <c r="V359" i="72"/>
  <c r="V363" i="72"/>
  <c r="V367" i="72"/>
  <c r="V371" i="72"/>
  <c r="V375" i="72"/>
  <c r="V379" i="72"/>
  <c r="V383" i="72"/>
  <c r="V387" i="72"/>
  <c r="V391" i="72"/>
  <c r="V395" i="72"/>
  <c r="V399" i="72"/>
  <c r="V403" i="72"/>
  <c r="V407" i="72"/>
  <c r="V411" i="72"/>
  <c r="V415" i="72"/>
  <c r="Q422" i="72"/>
  <c r="A5" i="72" s="1"/>
  <c r="Q423" i="72"/>
  <c r="J9" i="72" s="1"/>
  <c r="H9" i="72" l="1"/>
  <c r="A18" i="71"/>
  <c r="A22" i="71"/>
  <c r="A26" i="71" s="1"/>
  <c r="A30" i="71" s="1"/>
  <c r="A34" i="71" s="1"/>
  <c r="A38" i="71" s="1"/>
  <c r="A42" i="71" s="1"/>
  <c r="A46" i="71" s="1"/>
  <c r="A50" i="71" s="1"/>
  <c r="A54" i="71" s="1"/>
  <c r="A58" i="71" s="1"/>
  <c r="A62" i="71" s="1"/>
  <c r="A66" i="71" s="1"/>
  <c r="A70" i="71" s="1"/>
  <c r="A74" i="71" s="1"/>
  <c r="A78" i="71" s="1"/>
  <c r="A82" i="71" s="1"/>
  <c r="A86" i="71" s="1"/>
  <c r="A90" i="71" s="1"/>
  <c r="A94" i="71" s="1"/>
  <c r="A98" i="71" s="1"/>
  <c r="A102" i="71" s="1"/>
  <c r="A106" i="71" s="1"/>
  <c r="A110" i="71" s="1"/>
  <c r="A114" i="71" s="1"/>
  <c r="A118" i="71" s="1"/>
  <c r="A122" i="71" s="1"/>
  <c r="A126" i="71" s="1"/>
  <c r="A130" i="71" s="1"/>
  <c r="A134" i="71" s="1"/>
  <c r="A138" i="71" s="1"/>
  <c r="A142" i="71" s="1"/>
  <c r="A146" i="71" s="1"/>
  <c r="A150" i="71" s="1"/>
  <c r="A154" i="71" s="1"/>
  <c r="A158" i="71" s="1"/>
  <c r="A162" i="71" s="1"/>
  <c r="A166" i="71" s="1"/>
  <c r="A170" i="71" s="1"/>
  <c r="A174" i="71" s="1"/>
  <c r="A178" i="71" s="1"/>
  <c r="A182" i="71" s="1"/>
  <c r="A186" i="71" s="1"/>
  <c r="A190" i="71" s="1"/>
  <c r="A194" i="71" s="1"/>
  <c r="A198" i="71" s="1"/>
  <c r="A202" i="71" s="1"/>
  <c r="A206" i="71" s="1"/>
  <c r="A210" i="71" s="1"/>
  <c r="A214" i="71" s="1"/>
  <c r="A218" i="71" s="1"/>
  <c r="A222" i="71" s="1"/>
  <c r="A226" i="71" s="1"/>
  <c r="A230" i="71" s="1"/>
  <c r="A234" i="71" s="1"/>
  <c r="A238" i="71" s="1"/>
  <c r="A242" i="71" s="1"/>
  <c r="A246" i="71" s="1"/>
  <c r="A250" i="71" s="1"/>
  <c r="A254" i="71" s="1"/>
  <c r="A258" i="71" s="1"/>
  <c r="A262" i="71" s="1"/>
  <c r="A266" i="71" s="1"/>
  <c r="A270" i="71" s="1"/>
  <c r="A274" i="71" s="1"/>
  <c r="A278" i="71" s="1"/>
  <c r="A282" i="71" s="1"/>
  <c r="A286" i="71" s="1"/>
  <c r="A290" i="71" s="1"/>
  <c r="A294" i="71" s="1"/>
  <c r="A298" i="71" s="1"/>
  <c r="A302" i="71" s="1"/>
  <c r="A306" i="71" s="1"/>
  <c r="A310" i="71" s="1"/>
  <c r="A314" i="71" s="1"/>
  <c r="A318" i="71" s="1"/>
  <c r="A322" i="71" s="1"/>
  <c r="A326" i="71" s="1"/>
  <c r="A330" i="71" s="1"/>
  <c r="A334" i="71" s="1"/>
  <c r="A338" i="71" s="1"/>
  <c r="A342" i="71" s="1"/>
  <c r="A346" i="71" s="1"/>
  <c r="A350" i="71" s="1"/>
  <c r="A354" i="71" s="1"/>
  <c r="A358" i="71" s="1"/>
  <c r="A362" i="71" s="1"/>
  <c r="A366" i="71" s="1"/>
  <c r="A370" i="71" s="1"/>
  <c r="A374" i="71" s="1"/>
  <c r="A378" i="71" s="1"/>
  <c r="A382" i="71" s="1"/>
  <c r="A386" i="71" s="1"/>
  <c r="A390" i="71" s="1"/>
  <c r="A394" i="71" s="1"/>
  <c r="A398" i="71" s="1"/>
  <c r="A402" i="71" s="1"/>
  <c r="A406" i="71" s="1"/>
  <c r="A410" i="71" s="1"/>
  <c r="A414" i="71" s="1"/>
  <c r="V179" i="71"/>
  <c r="V183" i="71"/>
  <c r="V187" i="71"/>
  <c r="V191" i="71"/>
  <c r="V195" i="71"/>
  <c r="V199" i="71"/>
  <c r="V203" i="71"/>
  <c r="V207" i="71"/>
  <c r="V211" i="71"/>
  <c r="V215" i="71"/>
  <c r="V219" i="71"/>
  <c r="V223" i="71"/>
  <c r="V227" i="71"/>
  <c r="V231" i="71"/>
  <c r="V235" i="71"/>
  <c r="V239" i="71"/>
  <c r="V243" i="71"/>
  <c r="V247" i="71"/>
  <c r="V251" i="71"/>
  <c r="V255" i="71"/>
  <c r="V259" i="71"/>
  <c r="V263" i="71"/>
  <c r="V267" i="71"/>
  <c r="V271" i="71"/>
  <c r="V275" i="71"/>
  <c r="V279" i="71"/>
  <c r="V283" i="71"/>
  <c r="V287" i="71"/>
  <c r="V291" i="71"/>
  <c r="V295" i="71"/>
  <c r="V299" i="71"/>
  <c r="V303" i="71"/>
  <c r="V307" i="71"/>
  <c r="V311" i="71"/>
  <c r="V315" i="71"/>
  <c r="V319" i="71"/>
  <c r="V323" i="71"/>
  <c r="V327" i="71"/>
  <c r="V331" i="71"/>
  <c r="V335" i="71"/>
  <c r="V339" i="71"/>
  <c r="V343" i="71"/>
  <c r="V347" i="71"/>
  <c r="V351" i="71"/>
  <c r="V355" i="71"/>
  <c r="V359" i="71"/>
  <c r="V363" i="71"/>
  <c r="V367" i="71"/>
  <c r="V371" i="71"/>
  <c r="V375" i="71"/>
  <c r="V379" i="71"/>
  <c r="V383" i="71"/>
  <c r="V387" i="71"/>
  <c r="V391" i="71"/>
  <c r="V395" i="71"/>
  <c r="V399" i="71"/>
  <c r="V403" i="71"/>
  <c r="V407" i="71"/>
  <c r="V411" i="71"/>
  <c r="V415" i="71"/>
  <c r="Q422" i="71"/>
  <c r="Q423" i="71"/>
  <c r="A18" i="70" l="1"/>
  <c r="A22" i="70" s="1"/>
  <c r="A26" i="70" s="1"/>
  <c r="A30" i="70" s="1"/>
  <c r="A34" i="70" s="1"/>
  <c r="A38" i="70" s="1"/>
  <c r="A42" i="70" s="1"/>
  <c r="A46" i="70" s="1"/>
  <c r="A50" i="70" s="1"/>
  <c r="A54" i="70" s="1"/>
  <c r="A58" i="70" s="1"/>
  <c r="A62" i="70" s="1"/>
  <c r="A66" i="70" s="1"/>
  <c r="A70" i="70" s="1"/>
  <c r="A74" i="70" s="1"/>
  <c r="A78" i="70" s="1"/>
  <c r="A82" i="70" s="1"/>
  <c r="A86" i="70" s="1"/>
  <c r="A90" i="70" s="1"/>
  <c r="A94" i="70" s="1"/>
  <c r="A98" i="70" s="1"/>
  <c r="A102" i="70" s="1"/>
  <c r="A106" i="70" s="1"/>
  <c r="A110" i="70" s="1"/>
  <c r="A114" i="70" s="1"/>
  <c r="A118" i="70" s="1"/>
  <c r="A122" i="70" s="1"/>
  <c r="A126" i="70" s="1"/>
  <c r="A130" i="70" s="1"/>
  <c r="A134" i="70" s="1"/>
  <c r="A138" i="70" s="1"/>
  <c r="A142" i="70" s="1"/>
  <c r="A146" i="70" s="1"/>
  <c r="A150" i="70" s="1"/>
  <c r="A154" i="70" s="1"/>
  <c r="A158" i="70" s="1"/>
  <c r="A162" i="70" s="1"/>
  <c r="A166" i="70" s="1"/>
  <c r="A170" i="70" s="1"/>
  <c r="A174" i="70" s="1"/>
  <c r="A178" i="70" s="1"/>
  <c r="A182" i="70" s="1"/>
  <c r="A186" i="70" s="1"/>
  <c r="A190" i="70" s="1"/>
  <c r="A194" i="70" s="1"/>
  <c r="A198" i="70" s="1"/>
  <c r="A202" i="70" s="1"/>
  <c r="A206" i="70" s="1"/>
  <c r="A210" i="70" s="1"/>
  <c r="A214" i="70" s="1"/>
  <c r="A218" i="70" s="1"/>
  <c r="A222" i="70" s="1"/>
  <c r="A226" i="70" s="1"/>
  <c r="A230" i="70" s="1"/>
  <c r="A234" i="70" s="1"/>
  <c r="A238" i="70" s="1"/>
  <c r="A242" i="70" s="1"/>
  <c r="A246" i="70" s="1"/>
  <c r="A250" i="70" s="1"/>
  <c r="A254" i="70" s="1"/>
  <c r="A258" i="70" s="1"/>
  <c r="A262" i="70" s="1"/>
  <c r="A266" i="70" s="1"/>
  <c r="A270" i="70" s="1"/>
  <c r="A274" i="70" s="1"/>
  <c r="A278" i="70" s="1"/>
  <c r="A282" i="70" s="1"/>
  <c r="A286" i="70" s="1"/>
  <c r="A290" i="70" s="1"/>
  <c r="A294" i="70" s="1"/>
  <c r="A298" i="70" s="1"/>
  <c r="A302" i="70" s="1"/>
  <c r="A306" i="70" s="1"/>
  <c r="A310" i="70" s="1"/>
  <c r="A314" i="70" s="1"/>
  <c r="A318" i="70" s="1"/>
  <c r="A322" i="70" s="1"/>
  <c r="A326" i="70" s="1"/>
  <c r="A330" i="70" s="1"/>
  <c r="A334" i="70" s="1"/>
  <c r="A338" i="70" s="1"/>
  <c r="A342" i="70" s="1"/>
  <c r="A346" i="70" s="1"/>
  <c r="A350" i="70" s="1"/>
  <c r="A354" i="70" s="1"/>
  <c r="A358" i="70" s="1"/>
  <c r="A362" i="70" s="1"/>
  <c r="A366" i="70" s="1"/>
  <c r="A370" i="70" s="1"/>
  <c r="A374" i="70" s="1"/>
  <c r="A378" i="70" s="1"/>
  <c r="A382" i="70" s="1"/>
  <c r="A386" i="70" s="1"/>
  <c r="A390" i="70" s="1"/>
  <c r="A394" i="70" s="1"/>
  <c r="A398" i="70" s="1"/>
  <c r="A402" i="70" s="1"/>
  <c r="A406" i="70" s="1"/>
  <c r="A410" i="70" s="1"/>
  <c r="A414" i="70" s="1"/>
  <c r="V179" i="70"/>
  <c r="V183" i="70"/>
  <c r="V187" i="70"/>
  <c r="V191" i="70"/>
  <c r="V195" i="70"/>
  <c r="V199" i="70"/>
  <c r="V203" i="70"/>
  <c r="V207" i="70"/>
  <c r="V211" i="70"/>
  <c r="V215" i="70"/>
  <c r="V219" i="70"/>
  <c r="V223" i="70"/>
  <c r="V227" i="70"/>
  <c r="V231" i="70"/>
  <c r="V235" i="70"/>
  <c r="V239" i="70"/>
  <c r="V243" i="70"/>
  <c r="V247" i="70"/>
  <c r="V251" i="70"/>
  <c r="V255" i="70"/>
  <c r="V259" i="70"/>
  <c r="V263" i="70"/>
  <c r="V267" i="70"/>
  <c r="V271" i="70"/>
  <c r="V275" i="70"/>
  <c r="V279" i="70"/>
  <c r="V283" i="70"/>
  <c r="V287" i="70"/>
  <c r="V291" i="70"/>
  <c r="V295" i="70"/>
  <c r="V299" i="70"/>
  <c r="V303" i="70"/>
  <c r="V307" i="70"/>
  <c r="V311" i="70"/>
  <c r="V315" i="70"/>
  <c r="V319" i="70"/>
  <c r="V323" i="70"/>
  <c r="V327" i="70"/>
  <c r="V331" i="70"/>
  <c r="V335" i="70"/>
  <c r="V339" i="70"/>
  <c r="V343" i="70"/>
  <c r="V347" i="70"/>
  <c r="V351" i="70"/>
  <c r="V355" i="70"/>
  <c r="V359" i="70"/>
  <c r="V363" i="70"/>
  <c r="V367" i="70"/>
  <c r="V371" i="70"/>
  <c r="V375" i="70"/>
  <c r="V379" i="70"/>
  <c r="V383" i="70"/>
  <c r="V387" i="70"/>
  <c r="V391" i="70"/>
  <c r="V395" i="70"/>
  <c r="V399" i="70"/>
  <c r="V403" i="70"/>
  <c r="V407" i="70"/>
  <c r="V411" i="70"/>
  <c r="V415" i="70"/>
  <c r="Q422" i="70"/>
  <c r="Q423" i="70"/>
  <c r="J9" i="70" s="1"/>
  <c r="A5" i="70" l="1"/>
  <c r="H9" i="70"/>
  <c r="A5" i="69"/>
  <c r="A18" i="69"/>
  <c r="A22" i="69"/>
  <c r="A26" i="69" s="1"/>
  <c r="A30" i="69" s="1"/>
  <c r="A34" i="69" s="1"/>
  <c r="A38" i="69" s="1"/>
  <c r="A42" i="69" s="1"/>
  <c r="A46" i="69" s="1"/>
  <c r="A50" i="69" s="1"/>
  <c r="A54" i="69" s="1"/>
  <c r="A58" i="69" s="1"/>
  <c r="A62" i="69" s="1"/>
  <c r="A66" i="69" s="1"/>
  <c r="A70" i="69" s="1"/>
  <c r="A74" i="69" s="1"/>
  <c r="A78" i="69" s="1"/>
  <c r="A82" i="69" s="1"/>
  <c r="A86" i="69" s="1"/>
  <c r="A90" i="69" s="1"/>
  <c r="A94" i="69" s="1"/>
  <c r="A98" i="69" s="1"/>
  <c r="A102" i="69" s="1"/>
  <c r="A106" i="69" s="1"/>
  <c r="A110" i="69" s="1"/>
  <c r="A114" i="69" s="1"/>
  <c r="A118" i="69" s="1"/>
  <c r="A122" i="69" s="1"/>
  <c r="A126" i="69" s="1"/>
  <c r="A130" i="69" s="1"/>
  <c r="A134" i="69" s="1"/>
  <c r="A138" i="69" s="1"/>
  <c r="A142" i="69" s="1"/>
  <c r="A146" i="69" s="1"/>
  <c r="A150" i="69" s="1"/>
  <c r="A154" i="69" s="1"/>
  <c r="A158" i="69" s="1"/>
  <c r="A162" i="69" s="1"/>
  <c r="A166" i="69" s="1"/>
  <c r="A170" i="69" s="1"/>
  <c r="A174" i="69" s="1"/>
  <c r="A178" i="69" s="1"/>
  <c r="A182" i="69" s="1"/>
  <c r="A186" i="69" s="1"/>
  <c r="A190" i="69" s="1"/>
  <c r="A194" i="69" s="1"/>
  <c r="A198" i="69" s="1"/>
  <c r="A202" i="69" s="1"/>
  <c r="A206" i="69" s="1"/>
  <c r="A210" i="69" s="1"/>
  <c r="A214" i="69" s="1"/>
  <c r="A218" i="69" s="1"/>
  <c r="A222" i="69" s="1"/>
  <c r="A226" i="69" s="1"/>
  <c r="A230" i="69" s="1"/>
  <c r="A234" i="69" s="1"/>
  <c r="A238" i="69" s="1"/>
  <c r="A242" i="69" s="1"/>
  <c r="A246" i="69" s="1"/>
  <c r="A250" i="69" s="1"/>
  <c r="A254" i="69" s="1"/>
  <c r="A258" i="69" s="1"/>
  <c r="A262" i="69" s="1"/>
  <c r="A266" i="69" s="1"/>
  <c r="A270" i="69" s="1"/>
  <c r="A274" i="69" s="1"/>
  <c r="A278" i="69" s="1"/>
  <c r="A282" i="69" s="1"/>
  <c r="A286" i="69" s="1"/>
  <c r="A290" i="69" s="1"/>
  <c r="A294" i="69" s="1"/>
  <c r="A298" i="69" s="1"/>
  <c r="A302" i="69" s="1"/>
  <c r="A306" i="69" s="1"/>
  <c r="A310" i="69" s="1"/>
  <c r="A314" i="69" s="1"/>
  <c r="A318" i="69" s="1"/>
  <c r="A322" i="69" s="1"/>
  <c r="A326" i="69" s="1"/>
  <c r="A330" i="69" s="1"/>
  <c r="A334" i="69" s="1"/>
  <c r="A338" i="69" s="1"/>
  <c r="A342" i="69" s="1"/>
  <c r="A346" i="69" s="1"/>
  <c r="A350" i="69" s="1"/>
  <c r="A354" i="69" s="1"/>
  <c r="A358" i="69" s="1"/>
  <c r="A362" i="69" s="1"/>
  <c r="A366" i="69" s="1"/>
  <c r="A370" i="69" s="1"/>
  <c r="A374" i="69" s="1"/>
  <c r="A378" i="69" s="1"/>
  <c r="A382" i="69" s="1"/>
  <c r="A386" i="69" s="1"/>
  <c r="A390" i="69" s="1"/>
  <c r="A394" i="69" s="1"/>
  <c r="A398" i="69" s="1"/>
  <c r="A402" i="69" s="1"/>
  <c r="A406" i="69" s="1"/>
  <c r="A410" i="69" s="1"/>
  <c r="A414" i="69" s="1"/>
  <c r="V179" i="69"/>
  <c r="V183" i="69"/>
  <c r="V187" i="69"/>
  <c r="V191" i="69"/>
  <c r="V195" i="69"/>
  <c r="V199" i="69"/>
  <c r="V203" i="69"/>
  <c r="V207" i="69"/>
  <c r="V211" i="69"/>
  <c r="V215" i="69"/>
  <c r="V219" i="69"/>
  <c r="V223" i="69"/>
  <c r="V227" i="69"/>
  <c r="V231" i="69"/>
  <c r="V235" i="69"/>
  <c r="V239" i="69"/>
  <c r="V243" i="69"/>
  <c r="V247" i="69"/>
  <c r="V251" i="69"/>
  <c r="V255" i="69"/>
  <c r="V259" i="69"/>
  <c r="V263" i="69"/>
  <c r="V267" i="69"/>
  <c r="V271" i="69"/>
  <c r="V275" i="69"/>
  <c r="V279" i="69"/>
  <c r="V283" i="69"/>
  <c r="V287" i="69"/>
  <c r="V291" i="69"/>
  <c r="V295" i="69"/>
  <c r="V299" i="69"/>
  <c r="V303" i="69"/>
  <c r="V307" i="69"/>
  <c r="V311" i="69"/>
  <c r="V315" i="69"/>
  <c r="V319" i="69"/>
  <c r="V323" i="69"/>
  <c r="V327" i="69"/>
  <c r="V331" i="69"/>
  <c r="V335" i="69"/>
  <c r="V339" i="69"/>
  <c r="V343" i="69"/>
  <c r="V347" i="69"/>
  <c r="V351" i="69"/>
  <c r="V355" i="69"/>
  <c r="V359" i="69"/>
  <c r="V363" i="69"/>
  <c r="V367" i="69"/>
  <c r="V371" i="69"/>
  <c r="V375" i="69"/>
  <c r="V379" i="69"/>
  <c r="V383" i="69"/>
  <c r="V387" i="69"/>
  <c r="V391" i="69"/>
  <c r="V395" i="69"/>
  <c r="V399" i="69"/>
  <c r="V403" i="69"/>
  <c r="V407" i="69"/>
  <c r="V411" i="69"/>
  <c r="V415" i="69"/>
  <c r="Q422" i="69"/>
  <c r="H9" i="69" s="1"/>
  <c r="Q423" i="69"/>
  <c r="J9" i="69" s="1"/>
  <c r="A18" i="68" l="1"/>
  <c r="A22" i="68"/>
  <c r="A26" i="68" s="1"/>
  <c r="A30" i="68" s="1"/>
  <c r="A34" i="68" s="1"/>
  <c r="A38" i="68" s="1"/>
  <c r="A42" i="68" s="1"/>
  <c r="A46" i="68" s="1"/>
  <c r="A50" i="68" s="1"/>
  <c r="A54" i="68" s="1"/>
  <c r="A58" i="68" s="1"/>
  <c r="A62" i="68" s="1"/>
  <c r="A66" i="68" s="1"/>
  <c r="A70" i="68" s="1"/>
  <c r="A74" i="68" s="1"/>
  <c r="A78" i="68" s="1"/>
  <c r="A82" i="68" s="1"/>
  <c r="A86" i="68" s="1"/>
  <c r="A90" i="68" s="1"/>
  <c r="A94" i="68" s="1"/>
  <c r="A98" i="68" s="1"/>
  <c r="A102" i="68" s="1"/>
  <c r="A106" i="68" s="1"/>
  <c r="A110" i="68" s="1"/>
  <c r="A114" i="68" s="1"/>
  <c r="A118" i="68" s="1"/>
  <c r="A122" i="68" s="1"/>
  <c r="A126" i="68" s="1"/>
  <c r="A130" i="68" s="1"/>
  <c r="A134" i="68" s="1"/>
  <c r="A138" i="68" s="1"/>
  <c r="A142" i="68" s="1"/>
  <c r="A146" i="68" s="1"/>
  <c r="A150" i="68" s="1"/>
  <c r="A154" i="68" s="1"/>
  <c r="A158" i="68" s="1"/>
  <c r="A162" i="68" s="1"/>
  <c r="A166" i="68" s="1"/>
  <c r="A170" i="68" s="1"/>
  <c r="A174" i="68" s="1"/>
  <c r="A178" i="68" s="1"/>
  <c r="A182" i="68" s="1"/>
  <c r="A186" i="68" s="1"/>
  <c r="A190" i="68" s="1"/>
  <c r="A194" i="68" s="1"/>
  <c r="A198" i="68" s="1"/>
  <c r="A202" i="68" s="1"/>
  <c r="A206" i="68" s="1"/>
  <c r="A210" i="68" s="1"/>
  <c r="A214" i="68" s="1"/>
  <c r="A218" i="68" s="1"/>
  <c r="A222" i="68" s="1"/>
  <c r="A226" i="68" s="1"/>
  <c r="A230" i="68" s="1"/>
  <c r="A234" i="68" s="1"/>
  <c r="A238" i="68" s="1"/>
  <c r="A242" i="68" s="1"/>
  <c r="A246" i="68" s="1"/>
  <c r="A250" i="68" s="1"/>
  <c r="A254" i="68" s="1"/>
  <c r="A258" i="68" s="1"/>
  <c r="A262" i="68" s="1"/>
  <c r="A266" i="68" s="1"/>
  <c r="A270" i="68" s="1"/>
  <c r="A274" i="68" s="1"/>
  <c r="A278" i="68" s="1"/>
  <c r="A282" i="68" s="1"/>
  <c r="A286" i="68" s="1"/>
  <c r="A290" i="68" s="1"/>
  <c r="A294" i="68" s="1"/>
  <c r="A298" i="68" s="1"/>
  <c r="A302" i="68" s="1"/>
  <c r="A306" i="68" s="1"/>
  <c r="A310" i="68" s="1"/>
  <c r="A314" i="68" s="1"/>
  <c r="A318" i="68" s="1"/>
  <c r="A322" i="68" s="1"/>
  <c r="A326" i="68" s="1"/>
  <c r="A330" i="68" s="1"/>
  <c r="A334" i="68" s="1"/>
  <c r="A338" i="68" s="1"/>
  <c r="A342" i="68" s="1"/>
  <c r="A346" i="68" s="1"/>
  <c r="A350" i="68" s="1"/>
  <c r="A354" i="68" s="1"/>
  <c r="A358" i="68" s="1"/>
  <c r="A362" i="68" s="1"/>
  <c r="A366" i="68" s="1"/>
  <c r="A370" i="68" s="1"/>
  <c r="A374" i="68" s="1"/>
  <c r="A378" i="68" s="1"/>
  <c r="A382" i="68" s="1"/>
  <c r="A386" i="68" s="1"/>
  <c r="A390" i="68" s="1"/>
  <c r="A394" i="68" s="1"/>
  <c r="A398" i="68" s="1"/>
  <c r="A402" i="68" s="1"/>
  <c r="A406" i="68" s="1"/>
  <c r="A410" i="68" s="1"/>
  <c r="A414" i="68" s="1"/>
  <c r="V179" i="68"/>
  <c r="V183" i="68"/>
  <c r="V187" i="68"/>
  <c r="V191" i="68"/>
  <c r="V195" i="68"/>
  <c r="V199" i="68"/>
  <c r="V203" i="68"/>
  <c r="V207" i="68"/>
  <c r="V211" i="68"/>
  <c r="V215" i="68"/>
  <c r="V219" i="68"/>
  <c r="V223" i="68"/>
  <c r="V227" i="68"/>
  <c r="V231" i="68"/>
  <c r="V235" i="68"/>
  <c r="V239" i="68"/>
  <c r="V243" i="68"/>
  <c r="V247" i="68"/>
  <c r="V251" i="68"/>
  <c r="V255" i="68"/>
  <c r="V259" i="68"/>
  <c r="V263" i="68"/>
  <c r="V267" i="68"/>
  <c r="V271" i="68"/>
  <c r="V275" i="68"/>
  <c r="V279" i="68"/>
  <c r="V283" i="68"/>
  <c r="V287" i="68"/>
  <c r="V291" i="68"/>
  <c r="V295" i="68"/>
  <c r="V299" i="68"/>
  <c r="V303" i="68"/>
  <c r="V307" i="68"/>
  <c r="V311" i="68"/>
  <c r="V315" i="68"/>
  <c r="V319" i="68"/>
  <c r="V323" i="68"/>
  <c r="V327" i="68"/>
  <c r="V331" i="68"/>
  <c r="V335" i="68"/>
  <c r="V339" i="68"/>
  <c r="V343" i="68"/>
  <c r="V347" i="68"/>
  <c r="V351" i="68"/>
  <c r="V355" i="68"/>
  <c r="V359" i="68"/>
  <c r="V363" i="68"/>
  <c r="V367" i="68"/>
  <c r="V371" i="68"/>
  <c r="V375" i="68"/>
  <c r="V379" i="68"/>
  <c r="V383" i="68"/>
  <c r="V387" i="68"/>
  <c r="V391" i="68"/>
  <c r="V395" i="68"/>
  <c r="V399" i="68"/>
  <c r="V403" i="68"/>
  <c r="V407" i="68"/>
  <c r="V411" i="68"/>
  <c r="V415" i="68"/>
  <c r="Q422" i="68"/>
  <c r="H9" i="68" s="1"/>
  <c r="Q423" i="68"/>
  <c r="J9" i="68" s="1"/>
  <c r="A5" i="68" l="1"/>
  <c r="R99" i="5" l="1"/>
  <c r="J9" i="5" s="1"/>
  <c r="R98" i="5"/>
  <c r="H9" i="5" s="1"/>
  <c r="A14" i="5"/>
  <c r="A18" i="5" s="1"/>
  <c r="A22" i="5" s="1"/>
  <c r="A26" i="5" s="1"/>
  <c r="A30" i="5" s="1"/>
  <c r="A34" i="5" s="1"/>
  <c r="A5" i="5" l="1"/>
</calcChain>
</file>

<file path=xl/sharedStrings.xml><?xml version="1.0" encoding="utf-8"?>
<sst xmlns="http://schemas.openxmlformats.org/spreadsheetml/2006/main" count="15919" uniqueCount="444">
  <si>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</si>
  <si>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</si>
  <si>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</si>
  <si>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</si>
  <si>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</si>
  <si>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</si>
  <si>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</si>
  <si>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</si>
  <si>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</si>
  <si>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</si>
  <si>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</si>
  <si>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</si>
  <si>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</si>
  <si>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</si>
  <si>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</si>
  <si>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</si>
  <si>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</si>
  <si>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</si>
  <si>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</si>
  <si>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</si>
  <si>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</si>
  <si>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</si>
  <si>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</si>
  <si>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</si>
  <si>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</si>
  <si>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</si>
  <si>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</si>
  <si>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</si>
  <si>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</si>
  <si>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</si>
  <si>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</si>
  <si>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</si>
  <si>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</si>
  <si>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</si>
  <si>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</si>
  <si>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</si>
  <si>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</si>
  <si>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</si>
  <si>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</si>
  <si>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</si>
  <si>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</si>
  <si>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</si>
  <si>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</si>
  <si>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</si>
  <si>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</si>
  <si>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</si>
  <si>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</si>
  <si>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</si>
  <si>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</si>
  <si>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</si>
  <si>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</si>
  <si>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</si>
  <si>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</si>
  <si>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</si>
  <si>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</si>
  <si>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</si>
  <si>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</si>
  <si>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</si>
  <si>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</si>
  <si>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</si>
  <si>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</si>
  <si>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</si>
  <si>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</si>
  <si>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</si>
  <si>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</si>
  <si>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</si>
  <si>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</si>
  <si>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</si>
  <si>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</si>
  <si>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</si>
  <si>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</si>
  <si>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</si>
  <si>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</si>
  <si>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</si>
  <si>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</si>
  <si>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</si>
  <si>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</si>
  <si>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</si>
  <si>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</si>
  <si>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</si>
  <si>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</si>
  <si>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</si>
  <si>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</si>
  <si>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</si>
  <si>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</si>
  <si>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</si>
  <si>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</si>
  <si>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</si>
  <si>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</si>
  <si>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</si>
  <si>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</si>
  <si>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</si>
  <si>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</si>
  <si>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</si>
  <si>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</si>
  <si>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</si>
  <si>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</si>
  <si>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</si>
  <si>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</si>
  <si>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</si>
  <si>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</si>
  <si>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</si>
  <si>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</si>
  <si>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</si>
  <si>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</si>
  <si>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</si>
  <si>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</si>
  <si>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</si>
  <si>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</si>
  <si>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</si>
  <si>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</si>
  <si>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</si>
  <si>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</si>
  <si>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</si>
  <si>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</si>
  <si>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</si>
  <si>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</si>
  <si>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</si>
  <si>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</si>
  <si>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</si>
  <si>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</si>
  <si>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</si>
  <si>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</si>
  <si>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</si>
  <si>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</si>
  <si>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</si>
  <si>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</si>
  <si>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</si>
  <si>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</si>
  <si>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</si>
  <si>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</si>
  <si>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</si>
  <si>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</si>
  <si>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</si>
  <si>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</si>
  <si>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</si>
  <si>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</si>
  <si>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</si>
  <si>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</si>
  <si>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</si>
  <si>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</si>
  <si>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</si>
  <si>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</si>
  <si>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</si>
  <si>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</si>
  <si>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</si>
  <si>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</si>
  <si>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</si>
  <si>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</si>
  <si>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</si>
  <si>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</si>
  <si>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</si>
  <si>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</si>
  <si>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</si>
  <si>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</si>
  <si>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</si>
  <si>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</si>
  <si>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</si>
  <si>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</si>
  <si>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</si>
  <si>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</si>
  <si>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</si>
  <si>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</si>
  <si>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</si>
  <si>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</si>
  <si>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</si>
  <si>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</si>
  <si>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</si>
  <si>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</si>
  <si>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</si>
  <si>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</si>
  <si>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</si>
  <si>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</si>
  <si>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</si>
  <si>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</si>
  <si>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</si>
  <si>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</si>
  <si>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</si>
  <si>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</si>
  <si>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</si>
  <si>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</si>
  <si>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</si>
  <si>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</si>
  <si>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</si>
  <si>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</si>
  <si>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</si>
  <si>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</si>
  <si>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</si>
  <si>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</si>
  <si>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</si>
  <si>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</si>
  <si>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</si>
  <si>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</si>
  <si>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</si>
  <si>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</si>
  <si>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</si>
  <si>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</si>
  <si>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</si>
  <si>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</si>
  <si>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</si>
  <si>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</si>
  <si>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</si>
  <si>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</si>
  <si>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</si>
  <si>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</si>
  <si>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</si>
  <si>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</si>
  <si>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</si>
  <si>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</si>
  <si>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</si>
  <si>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</si>
  <si>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</si>
  <si>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</si>
  <si>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</si>
  <si>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</si>
  <si>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</si>
  <si>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</si>
  <si>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</si>
  <si>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</si>
  <si>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</si>
  <si>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</si>
  <si>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</si>
  <si>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</si>
  <si>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</si>
  <si>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</si>
  <si>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</si>
  <si>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</si>
  <si>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</si>
  <si>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</si>
  <si>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</si>
  <si>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</si>
  <si>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</si>
  <si>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</si>
  <si>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</si>
  <si>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</si>
  <si>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</si>
  <si>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</si>
  <si>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</si>
  <si>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</si>
  <si>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</si>
  <si>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</si>
  <si>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</si>
  <si>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</si>
  <si>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</si>
  <si>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</si>
  <si>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</si>
  <si>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</si>
  <si>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</si>
  <si>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</si>
  <si>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</si>
  <si>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</si>
  <si>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</si>
  <si>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</si>
  <si>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</si>
  <si>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</si>
  <si>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</si>
  <si>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</si>
  <si>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</si>
  <si>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</si>
  <si>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</si>
  <si>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</si>
  <si>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</si>
  <si>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</si>
  <si>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</si>
  <si>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</si>
  <si>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</si>
  <si>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</si>
  <si>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</si>
  <si>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</si>
  <si>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</si>
  <si>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</si>
  <si>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</si>
  <si>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</si>
  <si>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</si>
  <si>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</si>
  <si>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</si>
  <si>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</si>
  <si>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</si>
  <si>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</si>
  <si>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</si>
  <si>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</si>
  <si>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</si>
  <si>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</si>
  <si>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</si>
  <si>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</si>
  <si>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</si>
  <si>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</si>
  <si>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</si>
  <si>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</si>
  <si>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</si>
  <si>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</si>
  <si>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</si>
  <si>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</si>
  <si>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</si>
  <si>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</si>
  <si>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</si>
  <si>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</si>
  <si>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</si>
  <si>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</si>
  <si>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</si>
  <si>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</si>
  <si>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</si>
  <si>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</si>
  <si>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</si>
  <si>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</si>
  <si>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</si>
  <si>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</si>
  <si>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</si>
  <si>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</si>
  <si>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</si>
  <si>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</si>
  <si>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</si>
  <si>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</si>
  <si>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</si>
  <si>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</si>
  <si>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</si>
  <si>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</si>
  <si>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</si>
  <si>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</si>
  <si>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</si>
  <si>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</si>
  <si>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</si>
  <si>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</si>
  <si>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</si>
  <si>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</si>
  <si>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</si>
  <si>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</si>
  <si>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</si>
  <si>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</si>
  <si>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</si>
  <si>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</si>
  <si>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</si>
  <si>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</si>
  <si>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</si>
  <si>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</si>
  <si>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</si>
  <si>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</si>
  <si>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</si>
  <si>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</si>
  <si>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</si>
  <si>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</si>
  <si>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</si>
  <si>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</si>
  <si>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</si>
  <si>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</si>
  <si>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</si>
  <si>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</si>
  <si>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</si>
  <si>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</si>
  <si>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</si>
  <si>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</si>
  <si>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</si>
  <si>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</si>
  <si>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</si>
  <si>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</si>
  <si>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</si>
  <si>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</si>
  <si>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</si>
  <si>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</si>
  <si>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</si>
  <si>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</si>
  <si>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</si>
  <si>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</si>
  <si>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</si>
  <si>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</si>
  <si>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Consolidated</t>
  </si>
  <si>
    <t>Jim Baldwin</t>
  </si>
  <si>
    <t>James.Baldwin@HQ.DHS.GOV</t>
  </si>
  <si>
    <t>Airfare</t>
  </si>
  <si>
    <t>Lodging
Meals</t>
  </si>
  <si>
    <t>x</t>
  </si>
  <si>
    <t xml:space="preserve"> </t>
  </si>
  <si>
    <t>[REPLACE WITH SUB-AGENCY NAME]</t>
  </si>
  <si>
    <t>wayne.lowery@hq.dhs.gov</t>
  </si>
  <si>
    <t>UNITED STATES SECRET SERVICE</t>
  </si>
  <si>
    <t>michelle.gomez@hq.dhs.gov</t>
  </si>
  <si>
    <t>Leilani Cartledge</t>
  </si>
  <si>
    <t>leilani.cartledge@hq.dhs.gov</t>
  </si>
  <si>
    <t>USCIS</t>
  </si>
  <si>
    <t>Robert Maitner</t>
  </si>
  <si>
    <t>robert.e.maitner@uscis.dhs.gov</t>
  </si>
  <si>
    <t>U.S. Customs &amp; Border Protection</t>
  </si>
  <si>
    <t>Aaron Dashiell</t>
  </si>
  <si>
    <t>aaron.dashiell@cbp.dhs.gov</t>
  </si>
  <si>
    <t>X
X</t>
  </si>
  <si>
    <t>CWMD</t>
  </si>
  <si>
    <t>HQ</t>
  </si>
  <si>
    <t>Darryell Fortier</t>
  </si>
  <si>
    <t>darryell.fortier@hq.dhs.gov</t>
  </si>
  <si>
    <t>Beth Flynn</t>
  </si>
  <si>
    <t>Beth.Flynn@usss.dhs.gov</t>
  </si>
  <si>
    <t>Miscellaneous</t>
  </si>
  <si>
    <t>Cybersecurity and Infrastructure Security Agency</t>
  </si>
  <si>
    <t>FEMA</t>
  </si>
  <si>
    <t>michelle.mallek@fema.dhs.gov</t>
  </si>
  <si>
    <t>Federal Law Enforcement Training Centers (FLETC)</t>
  </si>
  <si>
    <t>joseph.elmore@fletc.dhs.gov</t>
  </si>
  <si>
    <t>Wayne Lowery</t>
  </si>
  <si>
    <t>ICE</t>
  </si>
  <si>
    <r>
      <rPr>
        <b/>
        <sz val="10"/>
        <rFont val="Arial"/>
        <family val="2"/>
      </rPr>
      <t>OGE Form-1353</t>
    </r>
    <r>
      <rPr>
        <sz val="10"/>
        <rFont val="Arial"/>
      </rPr>
      <t xml:space="preserve">
(OGE-Approved Alternative for SF-326)
February 2011</t>
    </r>
  </si>
  <si>
    <t>TSA</t>
  </si>
  <si>
    <t>Leah Hadden</t>
  </si>
  <si>
    <t>12/09/20 - 12/10/20</t>
  </si>
  <si>
    <t>Arizona HIDTA</t>
  </si>
  <si>
    <t>$151.00
$0</t>
  </si>
  <si>
    <t>Chandler, AZ</t>
  </si>
  <si>
    <t>Ronald W. Walker Jr.</t>
  </si>
  <si>
    <t>Chester County Regional Emergency Response Team</t>
  </si>
  <si>
    <t>$22.50
$62.00</t>
  </si>
  <si>
    <t>Ft. Indiantown Gap, PA</t>
  </si>
  <si>
    <t>Chester County Regional Emergency Response Team Joint Law Enforcement Training</t>
  </si>
  <si>
    <t>Justin Vettori</t>
  </si>
  <si>
    <t>Conan Graves</t>
  </si>
  <si>
    <t>Mark Gordon</t>
  </si>
  <si>
    <t>Chaz Carr</t>
  </si>
  <si>
    <t>Kyle Williams</t>
  </si>
  <si>
    <t>Special Response Team (SRT) Operator, CBP</t>
  </si>
  <si>
    <t>SRT Operator, CBP</t>
  </si>
  <si>
    <t>Supervisory Border Patrol Agent, CBP</t>
  </si>
  <si>
    <t>Keesha.Draper@cisa.dhs.gov</t>
  </si>
  <si>
    <t>Keesha Draper</t>
  </si>
  <si>
    <t>eric.ovedovitz@hq.dhs.gov</t>
  </si>
  <si>
    <t>Eric Ovedovitz</t>
  </si>
  <si>
    <t>Michelle Mallek/OCC</t>
  </si>
  <si>
    <t>October 1, 2020 - March 31, 2021</t>
  </si>
  <si>
    <t>FEMA Travel Report for Oct. 1, 2020 - Mar. 31, 2021</t>
  </si>
  <si>
    <t>Joseph Lynn Elmore</t>
  </si>
  <si>
    <t xml:space="preserve">Michelle Gomez </t>
  </si>
  <si>
    <t>Leah.hadden@ice.dhs.gov</t>
  </si>
  <si>
    <t>OFFICE OF INSPECTOR GENERAL</t>
  </si>
  <si>
    <t>Jasmine McCall 
(202)300-2009</t>
  </si>
  <si>
    <t>jasmine.mccall@oig.dhs.gov]</t>
  </si>
  <si>
    <t>Office of Operation Coordination</t>
  </si>
  <si>
    <r>
      <rPr>
        <b/>
        <sz val="10"/>
        <rFont val="Arial"/>
        <family val="2"/>
      </rPr>
      <t>OGE Form-1353</t>
    </r>
    <r>
      <rPr>
        <sz val="10"/>
        <rFont val="Arial"/>
        <family val="2"/>
      </rPr>
      <t xml:space="preserve">
(OGE-Approved Alternative for SF-326)
</t>
    </r>
  </si>
  <si>
    <t>October 1, 2020 to March 31, 2021</t>
  </si>
  <si>
    <t>Science &amp; Technology</t>
  </si>
  <si>
    <t>Emily Bianco/Victor Cardwell</t>
  </si>
  <si>
    <t>emily.bianco@tsa.dhs.gov
victor.cardwell@tsa.dhs.gov</t>
  </si>
  <si>
    <t>UNITED STATES COAST GUARD</t>
  </si>
  <si>
    <t>Mr. Carlos Cuesta</t>
  </si>
  <si>
    <t>carlos.a.cuesta@uscg.mil</t>
  </si>
  <si>
    <t>Reporting Peroid October 1, 2020 - March 31, 2021</t>
  </si>
  <si>
    <t>Traveler to be presented Arizona's High Intensity Drug Trafficking Area (HIDTA) Outstanding Instructor of the Year Award</t>
  </si>
  <si>
    <t>10/06/2020 - 10/08/2020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</si>
</sst>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44" formatCode="_(&quot;$&quot;* #,##0.00_);_(&quot;$&quot;* \(#,##0.00\);_(&quot;$&quot;* &quot;-&quot;??_);_(@_)"/>
    <numFmt numFmtId="164" formatCode="&quot;$&quot;#,##0.00"/>
  </numFmts>
  <fonts count="31">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u/>
      <sz val="10"/>
      <color theme="10"/>
      <name val="Arial"/>
      <family val="2"/>
    </font>
    <font>
      <sz val="10"/>
      <name val="Arial"/>
    </font>
    <font>
      <u/>
      <sz val="10"/>
      <color theme="10"/>
      <name val="Arial"/>
    </font>
    <font>
      <b/>
      <sz val="24"/>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93">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top style="medium">
        <color indexed="64"/>
      </top>
      <bottom style="medium">
        <color indexed="64"/>
      </bottom>
      <diagonal/>
    </border>
    <border>
      <left/>
      <right style="medium">
        <color indexed="64"/>
      </right>
      <top style="medium">
        <color indexed="64"/>
      </top>
      <bottom style="thick">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thick">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s>
  <cellStyleXfs count="20">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xf numFmtId="0" fontId="26" fillId="0" borderId="0" applyNumberFormat="0" applyFill="0" applyBorder="0" applyAlignment="0" applyProtection="0"/>
    <xf numFmtId="0" fontId="27" fillId="0" borderId="0" applyNumberFormat="0" applyFill="0" applyBorder="0" applyAlignment="0" applyProtection="0"/>
    <xf numFmtId="44" fontId="28" fillId="0" borderId="0" applyFont="0" applyFill="0" applyBorder="0" applyAlignment="0" applyProtection="0"/>
    <xf numFmtId="0" fontId="29" fillId="0" borderId="0" applyNumberFormat="0" applyFill="0" applyBorder="0" applyAlignment="0" applyProtection="0"/>
  </cellStyleXfs>
  <cellXfs count="408">
    <xf numFmtId="0" fontId="0" fillId="0" borderId="0" xfId="0"/>
    <xf numFmtId="0" fontId="0" fillId="4" borderId="0" xfId="0" applyFill="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0" xfId="0"/>
    <xf numFmtId="0" fontId="3" fillId="0" borderId="0" xfId="0" applyFont="1" applyFill="1" applyBorder="1" applyAlignment="1">
      <alignment vertical="center"/>
    </xf>
    <xf numFmtId="0" fontId="4" fillId="2" borderId="24" xfId="8" applyBorder="1">
      <alignment horizontal="center" vertical="center"/>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0" borderId="0" xfId="0" applyBorder="1"/>
    <xf numFmtId="0" fontId="0" fillId="0" borderId="12" xfId="0" applyBorder="1"/>
    <xf numFmtId="0" fontId="0" fillId="0" borderId="0" xfId="0"/>
    <xf numFmtId="0" fontId="1" fillId="5" borderId="63"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67" xfId="14" applyNumberFormat="1"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6" fontId="1" fillId="4" borderId="23" xfId="14" applyNumberFormat="1" applyFill="1" applyBorder="1">
      <alignment horizontal="left" vertical="center" wrapText="1"/>
      <protection locked="0"/>
    </xf>
    <xf numFmtId="6" fontId="1" fillId="4" borderId="70" xfId="14" applyNumberFormat="1" applyFill="1" applyBorder="1">
      <alignment horizontal="left" vertical="center" wrapText="1"/>
      <protection locked="0"/>
    </xf>
    <xf numFmtId="0" fontId="4" fillId="6" borderId="1"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6" xfId="6" applyFill="1" applyBorder="1" applyAlignment="1" applyProtection="1">
      <alignment vertical="center"/>
      <protection locked="0"/>
    </xf>
    <xf numFmtId="0" fontId="0" fillId="0" borderId="12" xfId="0" applyBorder="1"/>
    <xf numFmtId="0" fontId="0" fillId="0" borderId="41" xfId="0" applyBorder="1"/>
    <xf numFmtId="0" fontId="0" fillId="0" borderId="76" xfId="0" applyBorder="1"/>
    <xf numFmtId="0" fontId="0" fillId="0" borderId="77" xfId="0" applyBorder="1"/>
    <xf numFmtId="0" fontId="0" fillId="0" borderId="37" xfId="0" applyBorder="1"/>
    <xf numFmtId="0" fontId="3" fillId="7" borderId="12" xfId="0" applyFont="1" applyFill="1" applyBorder="1" applyAlignment="1">
      <alignment vertical="center"/>
    </xf>
    <xf numFmtId="0" fontId="3" fillId="7" borderId="79" xfId="0" applyFont="1" applyFill="1" applyBorder="1" applyAlignment="1">
      <alignment vertical="center"/>
    </xf>
    <xf numFmtId="0" fontId="0" fillId="0" borderId="43" xfId="0" applyBorder="1"/>
    <xf numFmtId="0" fontId="0" fillId="4" borderId="41" xfId="0" applyFill="1" applyBorder="1"/>
    <xf numFmtId="0" fontId="3" fillId="5" borderId="26" xfId="0" applyFont="1" applyFill="1" applyBorder="1" applyAlignment="1">
      <alignment vertical="center"/>
    </xf>
    <xf numFmtId="0" fontId="6" fillId="6" borderId="0" xfId="0" applyFont="1" applyFill="1" applyBorder="1" applyAlignment="1" applyProtection="1">
      <alignment wrapText="1"/>
      <protection locked="0"/>
    </xf>
    <xf numFmtId="0" fontId="0" fillId="0" borderId="12" xfId="0" applyBorder="1"/>
    <xf numFmtId="0" fontId="0" fillId="0" borderId="0" xfId="0" applyAlignment="1">
      <alignment horizontal="center"/>
    </xf>
    <xf numFmtId="0" fontId="0" fillId="0" borderId="0" xfId="0" applyBorder="1" applyAlignment="1">
      <alignment horizontal="center"/>
    </xf>
    <xf numFmtId="0" fontId="0" fillId="0" borderId="85" xfId="0" applyBorder="1"/>
    <xf numFmtId="0" fontId="0" fillId="0" borderId="9" xfId="0" applyBorder="1"/>
    <xf numFmtId="0" fontId="0" fillId="0" borderId="9" xfId="0" applyBorder="1" applyAlignment="1" applyProtection="1">
      <alignment wrapText="1"/>
      <protection hidden="1"/>
    </xf>
    <xf numFmtId="0" fontId="0" fillId="0" borderId="86" xfId="0" applyBorder="1"/>
    <xf numFmtId="0" fontId="0" fillId="0" borderId="75" xfId="0" applyBorder="1"/>
    <xf numFmtId="0" fontId="0" fillId="0" borderId="75" xfId="0" applyBorder="1" applyAlignment="1" applyProtection="1">
      <alignment wrapText="1"/>
      <protection hidden="1"/>
    </xf>
    <xf numFmtId="164" fontId="0" fillId="0" borderId="0" xfId="0" applyNumberFormat="1"/>
    <xf numFmtId="0" fontId="4" fillId="2" borderId="24" xfId="8" applyBorder="1" applyAlignment="1">
      <alignment horizontal="center" vertical="center"/>
    </xf>
    <xf numFmtId="0" fontId="1" fillId="6" borderId="12" xfId="14" applyFill="1" applyBorder="1" applyAlignment="1">
      <alignment horizontal="center" vertical="center" wrapText="1"/>
      <protection locked="0"/>
    </xf>
    <xf numFmtId="0" fontId="4" fillId="5" borderId="20" xfId="11" applyBorder="1" applyProtection="1">
      <alignment vertical="center" wrapText="1"/>
    </xf>
    <xf numFmtId="44" fontId="1" fillId="5" borderId="68" xfId="18" applyFont="1" applyFill="1" applyBorder="1" applyAlignment="1" applyProtection="1">
      <alignment horizontal="center" vertical="top" wrapText="1"/>
    </xf>
    <xf numFmtId="44" fontId="1" fillId="0" borderId="0" xfId="18" applyFont="1" applyAlignment="1">
      <alignment horizontal="right"/>
    </xf>
    <xf numFmtId="44" fontId="4" fillId="2" borderId="24" xfId="18" applyFont="1" applyFill="1" applyBorder="1" applyAlignment="1">
      <alignment horizontal="right"/>
    </xf>
    <xf numFmtId="0" fontId="0" fillId="0" borderId="36" xfId="0" applyBorder="1"/>
    <xf numFmtId="0" fontId="0" fillId="0" borderId="31" xfId="0" applyBorder="1"/>
    <xf numFmtId="0" fontId="0" fillId="0" borderId="46" xfId="0" applyBorder="1"/>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0" fillId="0" borderId="28" xfId="0" applyBorder="1"/>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0" fillId="4" borderId="28" xfId="0" applyFill="1" applyBorder="1"/>
    <xf numFmtId="0" fontId="4" fillId="5" borderId="10" xfId="12">
      <alignment vertical="center" wrapText="1"/>
    </xf>
    <xf numFmtId="0" fontId="0" fillId="0" borderId="0" xfId="0"/>
    <xf numFmtId="0" fontId="0" fillId="0" borderId="12" xfId="0" applyBorder="1"/>
    <xf numFmtId="0" fontId="0" fillId="0" borderId="80" xfId="0" applyBorder="1"/>
    <xf numFmtId="0" fontId="0" fillId="0" borderId="3" xfId="0" applyBorder="1"/>
    <xf numFmtId="0" fontId="0" fillId="0" borderId="41" xfId="0" applyBorder="1"/>
    <xf numFmtId="0" fontId="0" fillId="0" borderId="12" xfId="0" applyBorder="1"/>
    <xf numFmtId="0" fontId="4" fillId="5" borderId="10" xfId="12">
      <alignment vertical="center" wrapText="1"/>
    </xf>
    <xf numFmtId="0" fontId="0" fillId="0" borderId="0" xfId="0"/>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0" fontId="4" fillId="5" borderId="19" xfId="12" applyBorder="1">
      <alignment vertical="center" wrapText="1"/>
    </xf>
    <xf numFmtId="6" fontId="1" fillId="4" borderId="34" xfId="0" applyNumberFormat="1" applyFont="1" applyFill="1" applyBorder="1" applyAlignment="1">
      <alignment vertical="center"/>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0" fontId="4" fillId="5" borderId="51" xfId="11" applyBorder="1">
      <alignment vertical="center" wrapText="1"/>
    </xf>
    <xf numFmtId="0" fontId="4" fillId="5" borderId="49" xfId="11" applyBorder="1">
      <alignment vertical="center" wrapText="1"/>
    </xf>
    <xf numFmtId="0" fontId="0" fillId="5" borderId="12" xfId="0" applyFill="1" applyBorder="1"/>
    <xf numFmtId="0" fontId="0" fillId="5" borderId="0" xfId="0" applyFill="1"/>
    <xf numFmtId="0" fontId="4" fillId="5" borderId="14" xfId="11" applyBorder="1">
      <alignment vertical="center" wrapText="1"/>
    </xf>
    <xf numFmtId="0" fontId="4" fillId="5" borderId="18" xfId="11" applyBorder="1">
      <alignment vertical="center" wrapText="1"/>
    </xf>
    <xf numFmtId="8" fontId="1" fillId="4" borderId="57" xfId="0" applyNumberFormat="1" applyFont="1" applyFill="1" applyBorder="1" applyAlignment="1">
      <alignment horizontal="right" vertical="center"/>
    </xf>
    <xf numFmtId="0" fontId="6" fillId="4" borderId="56" xfId="0" applyFont="1" applyFill="1" applyBorder="1" applyAlignment="1">
      <alignment vertical="center" wrapText="1"/>
    </xf>
    <xf numFmtId="14" fontId="1" fillId="4" borderId="56" xfId="0" applyNumberFormat="1" applyFont="1" applyFill="1" applyBorder="1" applyAlignment="1">
      <alignment horizontal="left" vertical="center" wrapText="1"/>
    </xf>
    <xf numFmtId="0" fontId="1" fillId="4" borderId="92" xfId="0" applyFont="1" applyFill="1" applyBorder="1" applyAlignment="1">
      <alignment horizontal="left" vertical="center" wrapText="1"/>
    </xf>
    <xf numFmtId="6" fontId="1" fillId="4" borderId="23" xfId="0" applyNumberFormat="1" applyFont="1" applyFill="1" applyBorder="1" applyAlignment="1">
      <alignment horizontal="right" vertical="center" wrapText="1"/>
    </xf>
    <xf numFmtId="0" fontId="1" fillId="4" borderId="10" xfId="0" applyFont="1" applyFill="1" applyBorder="1" applyAlignment="1">
      <alignment horizontal="center" vertical="center" wrapText="1"/>
    </xf>
    <xf numFmtId="0" fontId="4" fillId="5" borderId="91" xfId="12" applyBorder="1">
      <alignment vertical="center" wrapText="1"/>
    </xf>
    <xf numFmtId="6" fontId="1" fillId="4" borderId="90" xfId="0" applyNumberFormat="1" applyFont="1" applyFill="1" applyBorder="1" applyAlignment="1">
      <alignment vertical="center"/>
    </xf>
    <xf numFmtId="0" fontId="1" fillId="4" borderId="58" xfId="0" applyFont="1" applyFill="1" applyBorder="1" applyAlignment="1">
      <alignment horizontal="center" vertical="center"/>
    </xf>
    <xf numFmtId="0" fontId="1" fillId="4" borderId="58" xfId="0" applyFont="1" applyFill="1" applyBorder="1" applyAlignment="1">
      <alignment horizontal="left" vertical="center" wrapText="1"/>
    </xf>
    <xf numFmtId="0" fontId="1" fillId="4" borderId="58" xfId="0" applyFont="1" applyFill="1" applyBorder="1" applyAlignment="1">
      <alignment vertical="center" wrapText="1"/>
    </xf>
    <xf numFmtId="14" fontId="1" fillId="4" borderId="58" xfId="0" applyNumberFormat="1" applyFont="1" applyFill="1" applyBorder="1" applyAlignment="1">
      <alignment horizontal="left" vertical="center" wrapText="1"/>
    </xf>
    <xf numFmtId="0" fontId="1" fillId="4" borderId="89" xfId="0" applyFont="1" applyFill="1" applyBorder="1" applyAlignment="1">
      <alignment horizontal="left" vertical="center" wrapText="1"/>
    </xf>
    <xf numFmtId="0" fontId="4" fillId="5" borderId="88" xfId="0" applyFont="1" applyFill="1" applyBorder="1" applyAlignment="1">
      <alignment horizontal="center" wrapText="1"/>
    </xf>
    <xf numFmtId="0" fontId="4" fillId="5" borderId="87" xfId="0" applyFont="1" applyFill="1" applyBorder="1" applyAlignment="1">
      <alignment horizontal="center" wrapText="1"/>
    </xf>
    <xf numFmtId="0" fontId="4" fillId="5" borderId="4" xfId="11" applyBorder="1">
      <alignment vertical="center" wrapText="1"/>
    </xf>
    <xf numFmtId="0" fontId="1" fillId="4" borderId="83" xfId="0" applyFont="1" applyFill="1" applyBorder="1" applyAlignment="1">
      <alignment horizontal="left" vertical="center" wrapText="1"/>
    </xf>
    <xf numFmtId="0" fontId="1" fillId="4" borderId="18" xfId="0" applyFont="1" applyFill="1" applyBorder="1" applyAlignment="1">
      <alignment horizontal="center" vertical="center" wrapText="1"/>
    </xf>
    <xf numFmtId="0" fontId="1" fillId="4" borderId="24" xfId="0" applyFont="1" applyFill="1" applyBorder="1" applyAlignment="1">
      <alignment horizontal="left" vertical="center" wrapText="1"/>
    </xf>
    <xf numFmtId="0" fontId="3" fillId="0" borderId="0" xfId="0" applyFont="1" applyAlignment="1">
      <alignment vertical="center"/>
    </xf>
    <xf numFmtId="0" fontId="6" fillId="6" borderId="0" xfId="0" applyFont="1" applyFill="1" applyAlignment="1" applyProtection="1">
      <alignment wrapText="1"/>
      <protection locked="0"/>
    </xf>
    <xf numFmtId="0" fontId="4" fillId="2" borderId="24" xfId="8">
      <alignment horizontal="center" vertical="center"/>
    </xf>
    <xf numFmtId="0" fontId="1" fillId="6" borderId="41" xfId="14" applyFill="1" applyBorder="1" applyAlignment="1">
      <alignment horizontal="center" vertical="center" wrapText="1"/>
      <protection locked="0"/>
    </xf>
    <xf numFmtId="0" fontId="3" fillId="6" borderId="16" xfId="0" applyFont="1" applyFill="1" applyBorder="1" applyAlignment="1" applyProtection="1">
      <alignment wrapText="1"/>
      <protection locked="0"/>
    </xf>
    <xf numFmtId="0" fontId="4" fillId="5" borderId="64" xfId="11" applyBorder="1">
      <alignment vertical="center" wrapText="1"/>
    </xf>
    <xf numFmtId="0" fontId="1" fillId="4" borderId="67" xfId="0" applyFont="1" applyFill="1" applyBorder="1" applyAlignment="1">
      <alignment horizontal="left" vertical="center" wrapText="1"/>
    </xf>
    <xf numFmtId="0" fontId="6" fillId="4" borderId="13" xfId="0" applyFont="1" applyFill="1" applyBorder="1" applyAlignment="1">
      <alignment vertical="center" wrapText="1"/>
    </xf>
    <xf numFmtId="6" fontId="1" fillId="4" borderId="58" xfId="0" applyNumberFormat="1" applyFont="1" applyFill="1" applyBorder="1" applyAlignment="1">
      <alignment horizontal="right" vertical="center"/>
    </xf>
    <xf numFmtId="0" fontId="4" fillId="5" borderId="20" xfId="11">
      <alignment vertical="center" wrapText="1"/>
    </xf>
    <xf numFmtId="14" fontId="1" fillId="4" borderId="54" xfId="0" applyNumberFormat="1" applyFont="1" applyFill="1" applyBorder="1" applyAlignment="1">
      <alignment vertical="center" wrapText="1"/>
    </xf>
    <xf numFmtId="0" fontId="1" fillId="4" borderId="14" xfId="0" applyFont="1" applyFill="1" applyBorder="1" applyAlignment="1">
      <alignment vertical="center" wrapText="1"/>
    </xf>
    <xf numFmtId="0" fontId="1" fillId="4" borderId="56" xfId="0" applyFont="1" applyFill="1" applyBorder="1" applyAlignment="1">
      <alignment horizontal="left" vertical="center"/>
    </xf>
    <xf numFmtId="6" fontId="1" fillId="4" borderId="34" xfId="0" applyNumberFormat="1" applyFont="1" applyFill="1" applyBorder="1" applyAlignment="1">
      <alignment vertical="center" wrapText="1"/>
    </xf>
    <xf numFmtId="0" fontId="1" fillId="4" borderId="44" xfId="0" applyFont="1" applyFill="1" applyBorder="1" applyAlignment="1">
      <alignment horizontal="left" vertical="center"/>
    </xf>
    <xf numFmtId="0" fontId="1" fillId="6" borderId="18" xfId="0" applyFont="1" applyFill="1" applyBorder="1" applyAlignment="1">
      <alignment horizontal="left" vertical="center" wrapText="1"/>
    </xf>
    <xf numFmtId="8" fontId="1" fillId="0" borderId="0" xfId="18" applyNumberFormat="1" applyFont="1" applyAlignment="1">
      <alignment horizontal="right"/>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49" xfId="11" applyBorder="1">
      <alignment vertical="center" wrapText="1"/>
    </xf>
    <xf numFmtId="0" fontId="1" fillId="4" borderId="58"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5" borderId="50" xfId="11" applyBorder="1">
      <alignment vertical="center" wrapText="1"/>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6" fillId="5" borderId="2" xfId="13" applyFill="1" applyBorder="1" applyProtection="1">
      <alignment horizontal="center" vertical="center"/>
    </xf>
    <xf numFmtId="0" fontId="4" fillId="5" borderId="20" xfId="11" applyBorder="1" applyProtection="1">
      <alignment vertical="center" wrapText="1"/>
    </xf>
    <xf numFmtId="0" fontId="4" fillId="5" borderId="63" xfId="11" applyBorder="1" applyAlignment="1" applyProtection="1">
      <alignment horizontal="center" vertical="center" wrapText="1"/>
    </xf>
    <xf numFmtId="0" fontId="4" fillId="5" borderId="21" xfId="11" applyBorder="1" applyAlignment="1" applyProtection="1">
      <alignment horizontal="center" vertical="center" wrapText="1"/>
    </xf>
    <xf numFmtId="0" fontId="4" fillId="5" borderId="64" xfId="11" applyBorder="1" applyAlignment="1" applyProtection="1">
      <alignment horizontal="center" vertical="center" wrapText="1"/>
    </xf>
    <xf numFmtId="0" fontId="4" fillId="2" borderId="81" xfId="8" applyBorder="1" applyAlignment="1">
      <alignment horizontal="center" vertical="center" wrapText="1"/>
    </xf>
    <xf numFmtId="0" fontId="0" fillId="0" borderId="80" xfId="0" applyBorder="1"/>
    <xf numFmtId="0" fontId="4" fillId="2" borderId="81" xfId="8" applyBorder="1">
      <alignment horizontal="center" vertical="center"/>
    </xf>
    <xf numFmtId="0" fontId="4" fillId="2" borderId="80" xfId="8" applyBorder="1">
      <alignment horizontal="center" vertical="center"/>
    </xf>
    <xf numFmtId="0" fontId="4" fillId="2" borderId="80" xfId="8" applyBorder="1" applyAlignment="1">
      <alignment horizontal="center" vertical="center" wrapText="1"/>
    </xf>
    <xf numFmtId="0" fontId="4" fillId="2" borderId="81" xfId="9" applyBorder="1" applyAlignment="1">
      <alignment horizontal="center" vertical="center" wrapText="1"/>
    </xf>
    <xf numFmtId="0" fontId="4" fillId="2" borderId="80" xfId="9" applyBorder="1" applyAlignment="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4" fillId="2" borderId="2" xfId="8" applyBorder="1" applyAlignment="1">
      <alignment horizontal="center" vertical="center"/>
    </xf>
    <xf numFmtId="0" fontId="4" fillId="2" borderId="1" xfId="8" applyBorder="1" applyAlignment="1">
      <alignment horizontal="center" vertical="center"/>
    </xf>
    <xf numFmtId="0" fontId="4" fillId="2" borderId="3" xfId="8" applyBorder="1" applyAlignment="1">
      <alignment horizontal="center" vertical="center"/>
    </xf>
    <xf numFmtId="0" fontId="4" fillId="2" borderId="6" xfId="8" applyBorder="1" applyAlignment="1">
      <alignment horizontal="center" vertical="center"/>
    </xf>
    <xf numFmtId="0" fontId="4" fillId="2" borderId="5" xfId="8" applyBorder="1" applyAlignment="1">
      <alignment horizontal="center" vertical="center"/>
    </xf>
    <xf numFmtId="0" fontId="4" fillId="2" borderId="7" xfId="8" applyBorder="1" applyAlignment="1">
      <alignment horizontal="center" vertical="center"/>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0" xfId="10" applyBorder="1">
      <alignment wrapText="1"/>
      <protection locked="0"/>
    </xf>
    <xf numFmtId="0" fontId="6" fillId="6" borderId="12"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0"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27" xfId="0" applyFont="1" applyFill="1" applyBorder="1" applyAlignment="1" applyProtection="1">
      <alignment horizontal="center" wrapText="1"/>
      <protection hidden="1"/>
    </xf>
    <xf numFmtId="0" fontId="9" fillId="9" borderId="75" xfId="0" applyFont="1" applyFill="1" applyBorder="1" applyAlignment="1" applyProtection="1">
      <alignment horizontal="center" wrapText="1"/>
      <protection hidden="1"/>
    </xf>
    <xf numFmtId="0" fontId="3" fillId="8" borderId="41"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78"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2" borderId="4" xfId="9" applyBorder="1" applyAlignment="1">
      <alignment horizontal="center" vertical="center" wrapText="1"/>
    </xf>
    <xf numFmtId="0" fontId="0" fillId="0" borderId="83" xfId="0" applyBorder="1"/>
    <xf numFmtId="0" fontId="4" fillId="2" borderId="82" xfId="9" applyBorder="1" applyAlignment="1">
      <alignment horizontal="center" vertical="center" wrapText="1"/>
    </xf>
    <xf numFmtId="0" fontId="0" fillId="0" borderId="84" xfId="0" applyBorder="1" applyAlignment="1">
      <alignment horizontal="center"/>
    </xf>
    <xf numFmtId="44" fontId="4" fillId="2" borderId="81" xfId="18" applyFont="1" applyFill="1" applyBorder="1" applyAlignment="1">
      <alignment horizontal="right" wrapText="1"/>
    </xf>
    <xf numFmtId="44" fontId="1" fillId="0" borderId="80" xfId="18" applyFont="1" applyBorder="1" applyAlignment="1">
      <alignment horizontal="right"/>
    </xf>
    <xf numFmtId="0" fontId="4" fillId="2" borderId="82" xfId="9" applyBorder="1">
      <alignment horizontal="center" vertical="center" wrapText="1"/>
    </xf>
    <xf numFmtId="0" fontId="0" fillId="0" borderId="84" xfId="0" applyBorder="1"/>
    <xf numFmtId="0" fontId="4" fillId="2" borderId="81" xfId="9" applyBorder="1">
      <alignment horizontal="center" vertical="center" wrapText="1"/>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25" fillId="8" borderId="0" xfId="0" applyFont="1" applyFill="1" applyAlignment="1">
      <alignment horizontal="center" vertical="center" wrapText="1"/>
    </xf>
    <xf numFmtId="0" fontId="0" fillId="0" borderId="0" xfId="0"/>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2" borderId="4" xfId="9" applyBorder="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26" fillId="6" borderId="0" xfId="16" applyFill="1" applyBorder="1" applyAlignment="1" applyProtection="1">
      <alignment wrapText="1"/>
      <protection locked="0"/>
    </xf>
    <xf numFmtId="0" fontId="6" fillId="6" borderId="0" xfId="10">
      <alignment wrapText="1"/>
      <protection locked="0"/>
    </xf>
    <xf numFmtId="0" fontId="4" fillId="2" borderId="80" xfId="9" applyBorder="1">
      <alignment horizontal="center" vertical="center" wrapText="1"/>
    </xf>
    <xf numFmtId="0" fontId="4" fillId="2" borderId="2" xfId="8" applyBorder="1">
      <alignment horizontal="center" vertical="center"/>
    </xf>
    <xf numFmtId="0" fontId="4" fillId="2" borderId="1" xfId="8" applyBorder="1">
      <alignment horizontal="center" vertical="center"/>
    </xf>
    <xf numFmtId="0" fontId="4" fillId="2" borderId="3" xfId="8" applyBorder="1">
      <alignment horizontal="center" vertical="center"/>
    </xf>
    <xf numFmtId="0" fontId="4" fillId="2" borderId="6" xfId="8" applyBorder="1">
      <alignment horizontal="center" vertical="center"/>
    </xf>
    <xf numFmtId="0" fontId="4" fillId="2" borderId="5" xfId="8" applyBorder="1">
      <alignment horizontal="center" vertical="center"/>
    </xf>
    <xf numFmtId="0" fontId="4" fillId="2" borderId="7" xfId="8" applyBorder="1">
      <alignment horizontal="center" vertical="center"/>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6" fillId="5" borderId="2" xfId="13" applyFill="1" applyBorder="1">
      <alignment horizontal="center" vertical="center"/>
    </xf>
    <xf numFmtId="0" fontId="6" fillId="5" borderId="27" xfId="13" applyFill="1" applyBorder="1">
      <alignment horizontal="center" vertical="center"/>
    </xf>
    <xf numFmtId="0" fontId="6" fillId="5" borderId="81" xfId="13" applyFill="1" applyBorder="1">
      <alignment horizontal="center" vertical="center"/>
    </xf>
    <xf numFmtId="0" fontId="6" fillId="5" borderId="86" xfId="13" applyFill="1" applyBorder="1">
      <alignment horizontal="center" vertical="center"/>
    </xf>
    <xf numFmtId="0" fontId="4" fillId="5" borderId="18" xfId="11" applyBorder="1">
      <alignment vertical="center" wrapText="1"/>
    </xf>
    <xf numFmtId="0" fontId="4" fillId="5" borderId="13"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2" borderId="34" xfId="9" applyBorder="1">
      <alignment horizontal="center" vertical="center" wrapText="1"/>
    </xf>
    <xf numFmtId="0" fontId="0" fillId="0" borderId="34" xfId="0" applyBorder="1"/>
    <xf numFmtId="0" fontId="4" fillId="2" borderId="41" xfId="9" applyBorder="1">
      <alignment horizontal="center" vertical="center" wrapText="1"/>
    </xf>
    <xf numFmtId="0" fontId="0" fillId="0" borderId="41" xfId="0" applyBorder="1"/>
    <xf numFmtId="0" fontId="4" fillId="2" borderId="41" xfId="8" applyBorder="1" applyAlignment="1">
      <alignment horizontal="center" vertical="center" wrapText="1"/>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 fillId="8" borderId="36" xfId="0" applyFont="1" applyFill="1" applyBorder="1" applyAlignment="1">
      <alignment horizontal="left" vertical="center" wrapText="1"/>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0" fillId="0" borderId="24" xfId="0" applyBorder="1"/>
    <xf numFmtId="0" fontId="4" fillId="9" borderId="43" xfId="6" applyFill="1" applyBorder="1" applyAlignment="1">
      <alignment horizontal="center" vertical="center" wrapText="1"/>
    </xf>
    <xf numFmtId="0" fontId="1" fillId="0" borderId="45" xfId="14" applyFill="1" applyBorder="1" applyAlignment="1">
      <alignment horizontal="center" vertical="center" wrapText="1"/>
      <protection locked="0"/>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6" fillId="6" borderId="16" xfId="10" applyBorder="1">
      <alignment wrapText="1"/>
      <protection locked="0"/>
    </xf>
    <xf numFmtId="0" fontId="6" fillId="6" borderId="43" xfId="10" applyBorder="1">
      <alignment wrapText="1"/>
      <protection locked="0"/>
    </xf>
    <xf numFmtId="0" fontId="0" fillId="0" borderId="16" xfId="0" applyBorder="1" applyAlignment="1">
      <alignment horizontal="center"/>
    </xf>
    <xf numFmtId="0" fontId="4" fillId="2" borderId="41" xfId="8" applyBorder="1">
      <alignment horizontal="center" vertical="center"/>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9" borderId="16" xfId="6" applyFill="1" applyBorder="1" applyAlignment="1">
      <alignment horizontal="center" vertical="center" wrapText="1"/>
    </xf>
    <xf numFmtId="0" fontId="4" fillId="6" borderId="16" xfId="6" applyFill="1" applyBorder="1" applyProtection="1">
      <alignment horizontal="center" vertical="center"/>
      <protection locked="0"/>
    </xf>
    <xf numFmtId="0" fontId="6" fillId="5" borderId="4" xfId="13" applyFill="1">
      <alignment horizontal="center" vertical="center"/>
    </xf>
    <xf numFmtId="0" fontId="6" fillId="5" borderId="52" xfId="13" applyFill="1" applyBorder="1">
      <alignment horizontal="center" vertical="center"/>
    </xf>
    <xf numFmtId="0" fontId="29" fillId="6" borderId="16" xfId="19" applyFill="1" applyBorder="1" applyAlignment="1" applyProtection="1">
      <alignment wrapText="1"/>
      <protection locked="0"/>
    </xf>
    <xf numFmtId="0" fontId="26" fillId="6" borderId="16" xfId="16" applyFill="1" applyBorder="1" applyAlignment="1" applyProtection="1">
      <alignment wrapText="1"/>
      <protection locked="0"/>
    </xf>
    <xf numFmtId="0" fontId="25" fillId="0" borderId="4" xfId="14" applyFont="1" applyFill="1" applyBorder="1" applyAlignment="1">
      <alignment horizontal="center" vertical="center" wrapText="1"/>
      <protection locked="0"/>
    </xf>
    <xf numFmtId="0" fontId="25" fillId="0" borderId="24" xfId="14" applyFont="1" applyFill="1" applyBorder="1" applyAlignment="1">
      <alignment horizontal="center" vertical="center" wrapText="1"/>
      <protection locked="0"/>
    </xf>
    <xf numFmtId="0" fontId="25" fillId="0" borderId="45" xfId="14" applyFont="1" applyFill="1" applyBorder="1" applyAlignment="1">
      <alignment horizontal="center" vertical="center" wrapText="1"/>
      <protection locked="0"/>
    </xf>
    <xf numFmtId="0" fontId="3" fillId="6" borderId="2" xfId="6" applyFont="1" applyFill="1" applyBorder="1" applyProtection="1">
      <alignment horizontal="center" vertical="center"/>
      <protection locked="0"/>
    </xf>
    <xf numFmtId="0" fontId="3" fillId="6" borderId="26" xfId="6" applyFont="1" applyFill="1" applyBorder="1" applyProtection="1">
      <alignment horizontal="center" vertical="center"/>
      <protection locked="0"/>
    </xf>
    <xf numFmtId="0" fontId="3" fillId="6" borderId="42" xfId="6" applyFont="1" applyFill="1" applyBorder="1" applyProtection="1">
      <alignment horizontal="center" vertical="center"/>
      <protection locked="0"/>
    </xf>
    <xf numFmtId="0" fontId="30" fillId="0" borderId="4" xfId="14" applyFont="1" applyFill="1" applyBorder="1" applyAlignment="1">
      <alignment horizontal="center" vertical="center" wrapText="1"/>
      <protection locked="0"/>
    </xf>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5" fillId="6" borderId="26" xfId="0" applyFont="1" applyFill="1" applyBorder="1" applyAlignment="1" applyProtection="1">
      <alignment horizontal="center"/>
      <protection locked="0"/>
    </xf>
    <xf numFmtId="0" fontId="3" fillId="0" borderId="0" xfId="0" applyFont="1"/>
    <xf numFmtId="0" fontId="3" fillId="0" borderId="12" xfId="0" applyFont="1" applyBorder="1"/>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xf numFmtId="0" fontId="3" fillId="8" borderId="59" xfId="0" applyFont="1" applyFill="1" applyBorder="1" applyAlignment="1">
      <alignment horizontal="center"/>
    </xf>
    <xf numFmtId="0" fontId="0" fillId="0" borderId="45" xfId="0" applyBorder="1"/>
    <xf numFmtId="0" fontId="0" fillId="0" borderId="61" xfId="0" applyBorder="1"/>
    <xf numFmtId="0" fontId="0" fillId="0" borderId="60" xfId="0" applyBorder="1"/>
    <xf numFmtId="0" fontId="6" fillId="5" borderId="62" xfId="13" applyFill="1" applyBorder="1">
      <alignment horizontal="center" vertical="center"/>
    </xf>
    <xf numFmtId="0" fontId="6" fillId="5" borderId="65" xfId="13" applyFill="1" applyBorder="1">
      <alignment horizontal="center" vertical="center"/>
    </xf>
    <xf numFmtId="0" fontId="6" fillId="5" borderId="66" xfId="13" applyFill="1" applyBorder="1">
      <alignment horizontal="center" vertical="center"/>
    </xf>
    <xf numFmtId="0" fontId="4" fillId="5" borderId="20" xfId="11">
      <alignment vertical="center" wrapText="1"/>
    </xf>
    <xf numFmtId="0" fontId="4" fillId="5" borderId="63"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2" borderId="60" xfId="8" applyBorder="1">
      <alignment horizontal="center" vertical="center"/>
    </xf>
    <xf numFmtId="0" fontId="4" fillId="2" borderId="60" xfId="8" applyBorder="1" applyAlignment="1">
      <alignment horizontal="center" vertical="center" wrapText="1"/>
    </xf>
    <xf numFmtId="0" fontId="4" fillId="2" borderId="60" xfId="9" applyBorder="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1" fillId="4" borderId="13" xfId="0" applyFont="1" applyFill="1" applyBorder="1" applyAlignment="1" applyProtection="1">
      <alignment horizontal="center" vertical="center" wrapText="1"/>
      <protection locked="0"/>
    </xf>
    <xf numFmtId="0" fontId="0" fillId="0" borderId="14" xfId="0" applyBorder="1"/>
    <xf numFmtId="0" fontId="0" fillId="0" borderId="69" xfId="0" applyBorder="1"/>
    <xf numFmtId="0" fontId="0" fillId="0" borderId="71" xfId="0" applyBorder="1"/>
    <xf numFmtId="0" fontId="4" fillId="5" borderId="63" xfId="11" applyBorder="1" applyAlignment="1">
      <alignment horizontal="center" vertical="center" wrapText="1"/>
    </xf>
    <xf numFmtId="0" fontId="4" fillId="5" borderId="21" xfId="11" applyBorder="1" applyAlignment="1">
      <alignment horizontal="center" vertical="center" wrapText="1"/>
    </xf>
    <xf numFmtId="0" fontId="4" fillId="5" borderId="64"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51" xfId="11" applyBorder="1">
      <alignment vertical="center" wrapText="1"/>
    </xf>
    <xf numFmtId="0" fontId="4" fillId="5" borderId="1" xfId="11" applyBorder="1">
      <alignment vertical="center" wrapText="1"/>
    </xf>
  </cellXfs>
  <cellStyles count="20">
    <cellStyle name="Currency" xfId="18"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Hyperlink 3" xfId="19"/>
    <cellStyle name="Normal" xfId="0" builtinId="0"/>
    <cellStyle name="Normal 2" xfId="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Leah.hadden@ice.dhs.gov"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michelle.mallek@fema.dhs.gov"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joseph.elmore@fletc.dh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B42" sqref="B42:M42"/>
    </sheetView>
  </sheetViews>
  <sheetFormatPr defaultRowHeight="12.75"/>
  <cols>
    <col min="1" max="1" width="3.42578125" customWidth="1"/>
    <col min="2" max="2" width="3.28515625" customWidth="1"/>
  </cols>
  <sheetData>
    <row r="1" spans="1:13">
      <c r="A1" s="189" t="s">
        <v>312</v>
      </c>
      <c r="B1" s="190"/>
      <c r="C1" s="190"/>
      <c r="D1" s="190"/>
      <c r="E1" s="190"/>
      <c r="F1" s="190"/>
      <c r="G1" s="190"/>
      <c r="H1" s="190"/>
      <c r="I1" s="190"/>
      <c r="J1" s="190"/>
      <c r="K1" s="190"/>
      <c r="L1" s="190"/>
      <c r="M1" s="191"/>
    </row>
    <row r="2" spans="1:13">
      <c r="A2" s="192"/>
      <c r="B2" s="193"/>
      <c r="C2" s="193"/>
      <c r="D2" s="193"/>
      <c r="E2" s="193"/>
      <c r="F2" s="193"/>
      <c r="G2" s="193"/>
      <c r="H2" s="193"/>
      <c r="I2" s="193"/>
      <c r="J2" s="193"/>
      <c r="K2" s="193"/>
      <c r="L2" s="193"/>
      <c r="M2" s="194"/>
    </row>
    <row r="3" spans="1:13">
      <c r="A3" s="195"/>
      <c r="B3" s="196"/>
      <c r="C3" s="196"/>
      <c r="D3" s="196"/>
      <c r="E3" s="196"/>
      <c r="F3" s="196"/>
      <c r="G3" s="196"/>
      <c r="H3" s="196"/>
      <c r="I3" s="196"/>
      <c r="J3" s="196"/>
      <c r="K3" s="196"/>
      <c r="L3" s="196"/>
      <c r="M3" s="197"/>
    </row>
    <row r="4" spans="1:13" ht="52.5" customHeight="1">
      <c r="A4" s="200" t="s">
        <v>318</v>
      </c>
      <c r="B4" s="200"/>
      <c r="C4" s="200"/>
      <c r="D4" s="200"/>
      <c r="E4" s="200"/>
      <c r="F4" s="200"/>
      <c r="G4" s="200"/>
      <c r="H4" s="200"/>
      <c r="I4" s="200"/>
      <c r="J4" s="200"/>
      <c r="K4" s="200"/>
      <c r="L4" s="200"/>
      <c r="M4" s="200"/>
    </row>
    <row r="5" spans="1:13">
      <c r="A5" s="4"/>
      <c r="B5" s="4"/>
      <c r="C5" s="4"/>
      <c r="D5" s="4"/>
      <c r="E5" s="4"/>
      <c r="F5" s="4"/>
      <c r="G5" s="4"/>
      <c r="H5" s="4"/>
      <c r="I5" s="4"/>
      <c r="J5" s="4"/>
      <c r="K5" s="4"/>
      <c r="L5" s="4"/>
      <c r="M5" s="4"/>
    </row>
    <row r="6" spans="1:13" ht="63" customHeight="1">
      <c r="A6" s="198" t="s">
        <v>342</v>
      </c>
      <c r="B6" s="198"/>
      <c r="C6" s="198"/>
      <c r="D6" s="198"/>
      <c r="E6" s="198"/>
      <c r="F6" s="198"/>
      <c r="G6" s="198"/>
      <c r="H6" s="198"/>
      <c r="I6" s="198"/>
      <c r="J6" s="198"/>
      <c r="K6" s="198"/>
      <c r="L6" s="198"/>
      <c r="M6" s="198"/>
    </row>
    <row r="7" spans="1:13">
      <c r="A7" s="4"/>
      <c r="B7" s="4"/>
      <c r="C7" s="4"/>
      <c r="D7" s="4"/>
      <c r="E7" s="4"/>
      <c r="F7" s="4"/>
      <c r="G7" s="4"/>
      <c r="H7" s="4"/>
      <c r="I7" s="4"/>
      <c r="J7" s="4"/>
      <c r="K7" s="4"/>
      <c r="L7" s="4"/>
      <c r="M7" s="4"/>
    </row>
    <row r="8" spans="1:13" ht="42" customHeight="1">
      <c r="A8" s="199" t="s">
        <v>313</v>
      </c>
      <c r="B8" s="199"/>
      <c r="C8" s="199"/>
      <c r="D8" s="199"/>
      <c r="E8" s="199"/>
      <c r="F8" s="199"/>
      <c r="G8" s="199"/>
      <c r="H8" s="199"/>
      <c r="I8" s="199"/>
      <c r="J8" s="199"/>
      <c r="K8" s="199"/>
      <c r="L8" s="199"/>
      <c r="M8" s="199"/>
    </row>
    <row r="9" spans="1:13">
      <c r="A9" s="4"/>
      <c r="B9" s="4"/>
      <c r="C9" s="4"/>
      <c r="D9" s="4"/>
      <c r="E9" s="4"/>
      <c r="F9" s="4"/>
      <c r="G9" s="4"/>
      <c r="H9" s="4"/>
      <c r="I9" s="4"/>
      <c r="J9" s="4"/>
      <c r="K9" s="4"/>
      <c r="L9" s="4"/>
      <c r="M9" s="4"/>
    </row>
    <row r="10" spans="1:13" ht="15.75">
      <c r="A10" s="19" t="s">
        <v>319</v>
      </c>
      <c r="B10" s="4"/>
      <c r="C10" s="4"/>
      <c r="D10" s="4"/>
      <c r="E10" s="4"/>
      <c r="F10" s="4"/>
      <c r="G10" s="4"/>
      <c r="H10" s="4"/>
      <c r="I10" s="4"/>
      <c r="J10" s="4"/>
      <c r="K10" s="4"/>
      <c r="L10" s="4"/>
      <c r="M10" s="4"/>
    </row>
    <row r="11" spans="1:13" s="7" customFormat="1">
      <c r="A11" s="14"/>
      <c r="B11" s="4"/>
      <c r="C11" s="4"/>
      <c r="D11" s="4"/>
      <c r="E11" s="4"/>
      <c r="F11" s="4"/>
      <c r="G11" s="4"/>
      <c r="H11" s="4"/>
      <c r="I11" s="4"/>
      <c r="J11" s="4"/>
      <c r="K11" s="4"/>
      <c r="L11" s="4"/>
      <c r="M11" s="4"/>
    </row>
    <row r="12" spans="1:13" s="18" customFormat="1">
      <c r="A12" s="17" t="s">
        <v>314</v>
      </c>
      <c r="B12" s="14"/>
      <c r="C12" s="14"/>
      <c r="D12" s="14"/>
      <c r="E12" s="14"/>
      <c r="F12" s="14"/>
      <c r="G12" s="14"/>
      <c r="H12" s="14"/>
      <c r="I12" s="14"/>
      <c r="J12" s="14"/>
      <c r="K12" s="14"/>
      <c r="L12" s="14"/>
      <c r="M12" s="14"/>
    </row>
    <row r="13" spans="1:13" s="7" customFormat="1" ht="30" customHeight="1">
      <c r="A13" s="6"/>
      <c r="B13" s="185" t="s">
        <v>315</v>
      </c>
      <c r="C13" s="186"/>
      <c r="D13" s="186"/>
      <c r="E13" s="186"/>
      <c r="F13" s="186"/>
      <c r="G13" s="186"/>
      <c r="H13" s="186"/>
      <c r="I13" s="186"/>
      <c r="J13" s="186"/>
      <c r="K13" s="186"/>
      <c r="L13" s="186"/>
      <c r="M13" s="186"/>
    </row>
    <row r="14" spans="1:13" s="7" customFormat="1" ht="30" customHeight="1">
      <c r="A14" s="6"/>
      <c r="B14" s="6" t="s">
        <v>27</v>
      </c>
      <c r="C14" s="185" t="s">
        <v>52</v>
      </c>
      <c r="D14" s="185"/>
      <c r="E14" s="185"/>
      <c r="F14" s="185"/>
      <c r="G14" s="185"/>
      <c r="H14" s="185"/>
      <c r="I14" s="185"/>
      <c r="J14" s="185"/>
      <c r="K14" s="185"/>
      <c r="L14" s="185"/>
      <c r="M14" s="185"/>
    </row>
    <row r="15" spans="1:13" s="2" customFormat="1" ht="25.5" customHeight="1">
      <c r="A15" s="5"/>
      <c r="B15" s="6" t="s">
        <v>27</v>
      </c>
      <c r="C15" s="185" t="s">
        <v>41</v>
      </c>
      <c r="D15" s="185"/>
      <c r="E15" s="185"/>
      <c r="F15" s="185"/>
      <c r="G15" s="185"/>
      <c r="H15" s="185"/>
      <c r="I15" s="185"/>
      <c r="J15" s="185"/>
      <c r="K15" s="185"/>
      <c r="L15" s="185"/>
      <c r="M15" s="185"/>
    </row>
    <row r="16" spans="1:13" s="7" customFormat="1" ht="36.75" customHeight="1">
      <c r="A16" s="5"/>
      <c r="B16" s="6" t="s">
        <v>27</v>
      </c>
      <c r="C16" s="185" t="s">
        <v>343</v>
      </c>
      <c r="D16" s="185"/>
      <c r="E16" s="185"/>
      <c r="F16" s="185"/>
      <c r="G16" s="185"/>
      <c r="H16" s="185"/>
      <c r="I16" s="185"/>
      <c r="J16" s="185"/>
      <c r="K16" s="185"/>
      <c r="L16" s="185"/>
      <c r="M16" s="185"/>
    </row>
    <row r="17" spans="1:13" s="7" customFormat="1" ht="16.5" customHeight="1">
      <c r="A17" s="17" t="s">
        <v>326</v>
      </c>
      <c r="B17" s="4"/>
      <c r="C17" s="4"/>
      <c r="D17" s="4"/>
      <c r="E17" s="4"/>
      <c r="F17" s="4"/>
      <c r="G17" s="4"/>
      <c r="H17" s="4"/>
      <c r="I17" s="4"/>
      <c r="J17" s="4"/>
      <c r="K17" s="4"/>
      <c r="L17" s="4"/>
      <c r="M17" s="4"/>
    </row>
    <row r="18" spans="1:13" s="7" customFormat="1" ht="34.5" customHeight="1">
      <c r="A18" s="6"/>
      <c r="B18" s="201" t="s">
        <v>321</v>
      </c>
      <c r="C18" s="202"/>
      <c r="D18" s="202"/>
      <c r="E18" s="202"/>
      <c r="F18" s="202"/>
      <c r="G18" s="202"/>
      <c r="H18" s="202"/>
      <c r="I18" s="202"/>
      <c r="J18" s="202"/>
      <c r="K18" s="202"/>
      <c r="L18" s="202"/>
      <c r="M18" s="202"/>
    </row>
    <row r="19" spans="1:13" s="7" customFormat="1" ht="21.75" customHeight="1">
      <c r="A19" s="5"/>
      <c r="B19" s="6" t="s">
        <v>27</v>
      </c>
      <c r="C19" s="185" t="s">
        <v>51</v>
      </c>
      <c r="D19" s="185"/>
      <c r="E19" s="185"/>
      <c r="F19" s="185"/>
      <c r="G19" s="185"/>
      <c r="H19" s="185"/>
      <c r="I19" s="185"/>
      <c r="J19" s="185"/>
      <c r="K19" s="185"/>
      <c r="L19" s="185"/>
      <c r="M19" s="185"/>
    </row>
    <row r="20" spans="1:13" s="7" customFormat="1" ht="71.25" customHeight="1">
      <c r="A20" s="5"/>
      <c r="B20" s="6" t="s">
        <v>27</v>
      </c>
      <c r="C20" s="185" t="s">
        <v>322</v>
      </c>
      <c r="D20" s="186"/>
      <c r="E20" s="186"/>
      <c r="F20" s="186"/>
      <c r="G20" s="186"/>
      <c r="H20" s="186"/>
      <c r="I20" s="186"/>
      <c r="J20" s="186"/>
      <c r="K20" s="186"/>
      <c r="L20" s="186"/>
      <c r="M20" s="186"/>
    </row>
    <row r="21" spans="1:13" s="7" customFormat="1" ht="27.75" customHeight="1">
      <c r="A21" s="5"/>
      <c r="B21" s="6" t="s">
        <v>27</v>
      </c>
      <c r="C21" s="185" t="s">
        <v>29</v>
      </c>
      <c r="D21" s="186"/>
      <c r="E21" s="186"/>
      <c r="F21" s="186"/>
      <c r="G21" s="186"/>
      <c r="H21" s="186"/>
      <c r="I21" s="186"/>
      <c r="J21" s="186"/>
      <c r="K21" s="186"/>
      <c r="L21" s="186"/>
      <c r="M21" s="186"/>
    </row>
    <row r="22" spans="1:13" s="7" customFormat="1" ht="23.25" customHeight="1">
      <c r="A22" s="17" t="s">
        <v>42</v>
      </c>
      <c r="B22" s="6"/>
      <c r="C22" s="38"/>
      <c r="D22" s="38"/>
      <c r="E22" s="38"/>
      <c r="F22" s="38"/>
      <c r="G22" s="38"/>
      <c r="H22" s="38"/>
      <c r="I22" s="38"/>
      <c r="J22" s="38"/>
      <c r="K22" s="38"/>
      <c r="L22" s="38"/>
      <c r="M22" s="38"/>
    </row>
    <row r="23" spans="1:13" s="7" customFormat="1" ht="44.25" customHeight="1">
      <c r="A23" s="6"/>
      <c r="B23" s="201" t="s">
        <v>329</v>
      </c>
      <c r="C23" s="202"/>
      <c r="D23" s="202"/>
      <c r="E23" s="202"/>
      <c r="F23" s="202"/>
      <c r="G23" s="202"/>
      <c r="H23" s="202"/>
      <c r="I23" s="202"/>
      <c r="J23" s="202"/>
      <c r="K23" s="202"/>
      <c r="L23" s="202"/>
      <c r="M23" s="202"/>
    </row>
    <row r="24" spans="1:13" s="7" customFormat="1" ht="19.5" customHeight="1">
      <c r="A24" s="6"/>
      <c r="B24" s="26" t="s">
        <v>325</v>
      </c>
      <c r="C24" s="26"/>
      <c r="D24" s="26"/>
      <c r="E24" s="26"/>
      <c r="F24" s="26"/>
      <c r="G24" s="26"/>
      <c r="H24" s="26"/>
      <c r="I24" s="26"/>
      <c r="J24" s="26"/>
      <c r="K24" s="26"/>
      <c r="L24" s="26"/>
      <c r="M24" s="26"/>
    </row>
    <row r="25" spans="1:13" s="7" customFormat="1" ht="19.5" customHeight="1">
      <c r="A25" s="6"/>
      <c r="B25" s="6" t="s">
        <v>27</v>
      </c>
      <c r="C25" s="188" t="s">
        <v>344</v>
      </c>
      <c r="D25" s="188"/>
      <c r="E25" s="188"/>
      <c r="F25" s="188"/>
      <c r="G25" s="188"/>
      <c r="H25" s="188"/>
      <c r="I25" s="188"/>
      <c r="J25" s="188"/>
      <c r="K25" s="188"/>
      <c r="L25" s="188"/>
      <c r="M25" s="188"/>
    </row>
    <row r="26" spans="1:13" s="7" customFormat="1" ht="34.5" customHeight="1">
      <c r="A26" s="6"/>
      <c r="B26" s="6" t="s">
        <v>27</v>
      </c>
      <c r="C26" s="185" t="s">
        <v>29</v>
      </c>
      <c r="D26" s="186"/>
      <c r="E26" s="186"/>
      <c r="F26" s="186"/>
      <c r="G26" s="186"/>
      <c r="H26" s="186"/>
      <c r="I26" s="186"/>
      <c r="J26" s="186"/>
      <c r="K26" s="186"/>
      <c r="L26" s="186"/>
      <c r="M26" s="186"/>
    </row>
    <row r="27" spans="1:13" s="7" customFormat="1" ht="16.5" customHeight="1">
      <c r="A27" s="6"/>
      <c r="B27" s="187" t="s">
        <v>323</v>
      </c>
      <c r="C27" s="187"/>
      <c r="D27" s="187"/>
      <c r="E27" s="187"/>
      <c r="F27" s="187"/>
      <c r="G27" s="187"/>
      <c r="H27" s="187"/>
      <c r="I27" s="187"/>
      <c r="J27" s="187"/>
      <c r="K27" s="187"/>
      <c r="L27" s="187"/>
      <c r="M27" s="187"/>
    </row>
    <row r="28" spans="1:13" s="7" customFormat="1" ht="18.75" customHeight="1">
      <c r="A28" s="6"/>
      <c r="B28" s="6" t="s">
        <v>27</v>
      </c>
      <c r="C28" s="185" t="s">
        <v>317</v>
      </c>
      <c r="D28" s="186"/>
      <c r="E28" s="186"/>
      <c r="F28" s="186"/>
      <c r="G28" s="186"/>
      <c r="H28" s="186"/>
      <c r="I28" s="186"/>
      <c r="J28" s="186"/>
      <c r="K28" s="186"/>
      <c r="L28" s="186"/>
      <c r="M28" s="186"/>
    </row>
    <row r="29" spans="1:13" s="7" customFormat="1" ht="30" customHeight="1">
      <c r="A29" s="6"/>
      <c r="B29" s="6" t="s">
        <v>27</v>
      </c>
      <c r="C29" s="185" t="s">
        <v>316</v>
      </c>
      <c r="D29" s="185"/>
      <c r="E29" s="185"/>
      <c r="F29" s="185"/>
      <c r="G29" s="185"/>
      <c r="H29" s="185"/>
      <c r="I29" s="185"/>
      <c r="J29" s="185"/>
      <c r="K29" s="185"/>
      <c r="L29" s="185"/>
      <c r="M29" s="185"/>
    </row>
    <row r="30" spans="1:13" s="7" customFormat="1" ht="92.25" customHeight="1">
      <c r="A30" s="6"/>
      <c r="B30" s="6"/>
      <c r="C30" s="15" t="s">
        <v>27</v>
      </c>
      <c r="D30" s="185" t="s">
        <v>345</v>
      </c>
      <c r="E30" s="185"/>
      <c r="F30" s="185"/>
      <c r="G30" s="185"/>
      <c r="H30" s="185"/>
      <c r="I30" s="185"/>
      <c r="J30" s="185"/>
      <c r="K30" s="185"/>
      <c r="L30" s="185"/>
      <c r="M30" s="185"/>
    </row>
    <row r="31" spans="1:13" s="7" customFormat="1" ht="15.75" customHeight="1">
      <c r="A31" s="6"/>
      <c r="B31" s="187" t="s">
        <v>43</v>
      </c>
      <c r="C31" s="187"/>
      <c r="D31" s="187"/>
      <c r="E31" s="187"/>
      <c r="F31" s="187"/>
      <c r="G31" s="187"/>
      <c r="H31" s="187"/>
      <c r="I31" s="187"/>
      <c r="J31" s="187"/>
      <c r="K31" s="187"/>
      <c r="L31" s="187"/>
      <c r="M31" s="187"/>
    </row>
    <row r="32" spans="1:13" s="7" customFormat="1" ht="44.25" customHeight="1">
      <c r="A32" s="6"/>
      <c r="B32" s="6" t="s">
        <v>27</v>
      </c>
      <c r="C32" s="185" t="s">
        <v>327</v>
      </c>
      <c r="D32" s="186"/>
      <c r="E32" s="186"/>
      <c r="F32" s="186"/>
      <c r="G32" s="186"/>
      <c r="H32" s="186"/>
      <c r="I32" s="186"/>
      <c r="J32" s="186"/>
      <c r="K32" s="186"/>
      <c r="L32" s="186"/>
      <c r="M32" s="186"/>
    </row>
    <row r="33" spans="1:15" s="7" customFormat="1" ht="45" customHeight="1">
      <c r="A33" s="6"/>
      <c r="B33" s="6" t="s">
        <v>27</v>
      </c>
      <c r="C33" s="185" t="s">
        <v>324</v>
      </c>
      <c r="D33" s="185"/>
      <c r="E33" s="185"/>
      <c r="F33" s="185"/>
      <c r="G33" s="185"/>
      <c r="H33" s="185"/>
      <c r="I33" s="185"/>
      <c r="J33" s="185"/>
      <c r="K33" s="185"/>
      <c r="L33" s="185"/>
      <c r="M33" s="185"/>
    </row>
    <row r="34" spans="1:15" s="7" customFormat="1" ht="20.25" customHeight="1">
      <c r="A34" s="6"/>
      <c r="B34" s="187" t="s">
        <v>44</v>
      </c>
      <c r="C34" s="187"/>
      <c r="D34" s="187"/>
      <c r="E34" s="187"/>
      <c r="F34" s="187"/>
      <c r="G34" s="187"/>
      <c r="H34" s="187"/>
      <c r="I34" s="187"/>
      <c r="J34" s="187"/>
      <c r="K34" s="187"/>
      <c r="L34" s="187"/>
      <c r="M34" s="187"/>
    </row>
    <row r="35" spans="1:15" s="7" customFormat="1" ht="25.5" customHeight="1">
      <c r="A35" s="6"/>
      <c r="B35" s="6" t="s">
        <v>27</v>
      </c>
      <c r="C35" s="185" t="s">
        <v>362</v>
      </c>
      <c r="D35" s="186"/>
      <c r="E35" s="186"/>
      <c r="F35" s="186"/>
      <c r="G35" s="186"/>
      <c r="H35" s="186"/>
      <c r="I35" s="186"/>
      <c r="J35" s="186"/>
      <c r="K35" s="186"/>
      <c r="L35" s="186"/>
      <c r="M35" s="186"/>
    </row>
    <row r="36" spans="1:15" s="7" customFormat="1" ht="20.25" customHeight="1">
      <c r="A36" s="17" t="s">
        <v>45</v>
      </c>
      <c r="B36" s="6"/>
      <c r="C36" s="38"/>
      <c r="D36" s="38"/>
      <c r="E36" s="38"/>
      <c r="F36" s="38"/>
      <c r="G36" s="38"/>
      <c r="H36" s="38"/>
      <c r="I36" s="38"/>
      <c r="J36" s="38"/>
      <c r="K36" s="38"/>
      <c r="L36" s="38"/>
      <c r="M36" s="38"/>
    </row>
    <row r="37" spans="1:15" s="7" customFormat="1" ht="25.5" customHeight="1">
      <c r="A37" s="6"/>
      <c r="B37" s="16" t="s">
        <v>46</v>
      </c>
      <c r="C37" s="40"/>
      <c r="D37" s="40"/>
      <c r="E37" s="40"/>
      <c r="F37" s="40"/>
      <c r="G37" s="40"/>
      <c r="H37" s="40"/>
      <c r="I37" s="40"/>
      <c r="J37" s="40"/>
      <c r="K37" s="40"/>
      <c r="L37" s="40"/>
      <c r="M37" s="40"/>
    </row>
    <row r="38" spans="1:15" ht="38.25" customHeight="1">
      <c r="A38" s="6"/>
      <c r="B38" s="6" t="s">
        <v>27</v>
      </c>
      <c r="C38" s="185" t="s">
        <v>361</v>
      </c>
      <c r="D38" s="185"/>
      <c r="E38" s="185"/>
      <c r="F38" s="185"/>
      <c r="G38" s="185"/>
      <c r="H38" s="185"/>
      <c r="I38" s="185"/>
      <c r="J38" s="185"/>
      <c r="K38" s="185"/>
      <c r="L38" s="185"/>
      <c r="M38" s="185"/>
    </row>
    <row r="39" spans="1:15" s="2" customFormat="1" ht="18" customHeight="1">
      <c r="A39" s="6"/>
      <c r="B39" s="187" t="s">
        <v>47</v>
      </c>
      <c r="C39" s="187"/>
      <c r="D39" s="187"/>
      <c r="E39" s="187"/>
      <c r="F39" s="187"/>
      <c r="G39" s="187"/>
      <c r="H39" s="187"/>
      <c r="I39" s="187"/>
      <c r="J39" s="187"/>
      <c r="K39" s="187"/>
      <c r="L39" s="187"/>
      <c r="M39" s="187"/>
    </row>
    <row r="40" spans="1:15" ht="39.75" customHeight="1">
      <c r="A40" s="6"/>
      <c r="B40" s="15" t="s">
        <v>27</v>
      </c>
      <c r="C40" s="185" t="s">
        <v>330</v>
      </c>
      <c r="D40" s="186"/>
      <c r="E40" s="186"/>
      <c r="F40" s="186"/>
      <c r="G40" s="186"/>
      <c r="H40" s="186"/>
      <c r="I40" s="186"/>
      <c r="J40" s="186"/>
      <c r="K40" s="186"/>
      <c r="L40" s="186"/>
      <c r="M40" s="186"/>
    </row>
    <row r="41" spans="1:15" s="7" customFormat="1" ht="19.5" customHeight="1">
      <c r="A41" s="17" t="s">
        <v>48</v>
      </c>
      <c r="B41" s="15"/>
      <c r="C41" s="38"/>
      <c r="D41" s="39"/>
      <c r="E41" s="39"/>
      <c r="F41" s="39"/>
      <c r="G41" s="39"/>
      <c r="H41" s="39"/>
      <c r="I41" s="39"/>
      <c r="J41" s="39"/>
      <c r="K41" s="39"/>
      <c r="L41" s="39"/>
      <c r="M41" s="39"/>
      <c r="O41" s="34"/>
    </row>
    <row r="42" spans="1:15" ht="47.25" customHeight="1">
      <c r="A42" s="6"/>
      <c r="B42" s="185" t="s">
        <v>320</v>
      </c>
      <c r="C42" s="185"/>
      <c r="D42" s="185"/>
      <c r="E42" s="185"/>
      <c r="F42" s="185"/>
      <c r="G42" s="185"/>
      <c r="H42" s="185"/>
      <c r="I42" s="185"/>
      <c r="J42" s="185"/>
      <c r="K42" s="185"/>
      <c r="L42" s="185"/>
      <c r="M42" s="185"/>
    </row>
    <row r="43" spans="1:15" ht="31.5" customHeight="1">
      <c r="A43" s="17" t="s">
        <v>30</v>
      </c>
      <c r="B43" s="4"/>
      <c r="C43" s="4"/>
      <c r="D43" s="4"/>
      <c r="E43" s="4"/>
      <c r="F43" s="4"/>
      <c r="G43" s="4"/>
      <c r="H43" s="4"/>
      <c r="I43" s="4"/>
      <c r="J43" s="4"/>
      <c r="K43" s="4"/>
      <c r="L43" s="4"/>
      <c r="M43" s="4"/>
    </row>
    <row r="44" spans="1:15" ht="36" customHeight="1">
      <c r="A44" s="203" t="s">
        <v>346</v>
      </c>
      <c r="B44" s="203"/>
      <c r="C44" s="203"/>
      <c r="D44" s="203"/>
      <c r="E44" s="203"/>
      <c r="F44" s="203"/>
      <c r="G44" s="203"/>
      <c r="H44" s="203"/>
      <c r="I44" s="203"/>
      <c r="J44" s="203"/>
      <c r="K44" s="203"/>
      <c r="L44" s="203"/>
      <c r="M44" s="203"/>
    </row>
    <row r="45" spans="1:15" ht="17.25" customHeight="1">
      <c r="A45" s="4"/>
      <c r="B45" s="4"/>
      <c r="C45" s="4"/>
      <c r="D45" s="4"/>
      <c r="E45" s="4"/>
      <c r="F45" s="4"/>
      <c r="G45" s="4"/>
      <c r="H45" s="4"/>
      <c r="I45" s="4"/>
      <c r="J45" s="4"/>
      <c r="K45" s="4"/>
      <c r="L45" s="4"/>
      <c r="M45" s="4"/>
    </row>
    <row r="46" spans="1:15">
      <c r="A46" s="10" t="s">
        <v>31</v>
      </c>
      <c r="B46" s="4"/>
      <c r="C46" s="4"/>
      <c r="D46" s="4"/>
      <c r="E46" s="4"/>
      <c r="F46" s="4"/>
      <c r="G46" s="4"/>
      <c r="H46" s="4"/>
      <c r="I46" s="4"/>
      <c r="J46" s="4"/>
      <c r="K46" s="4"/>
      <c r="L46" s="4"/>
      <c r="M46" s="4"/>
    </row>
    <row r="47" spans="1:15" ht="42" customHeight="1">
      <c r="A47" s="6" t="s">
        <v>27</v>
      </c>
      <c r="B47" s="185" t="s">
        <v>40</v>
      </c>
      <c r="C47" s="186"/>
      <c r="D47" s="186"/>
      <c r="E47" s="186"/>
      <c r="F47" s="186"/>
      <c r="G47" s="186"/>
      <c r="H47" s="186"/>
      <c r="I47" s="186"/>
      <c r="J47" s="186"/>
      <c r="K47" s="186"/>
      <c r="L47" s="186"/>
      <c r="M47" s="186"/>
    </row>
    <row r="48" spans="1:15" ht="32.25" customHeight="1">
      <c r="A48" s="6" t="s">
        <v>27</v>
      </c>
      <c r="B48" s="185" t="s">
        <v>32</v>
      </c>
      <c r="C48" s="186"/>
      <c r="D48" s="186"/>
      <c r="E48" s="186"/>
      <c r="F48" s="186"/>
      <c r="G48" s="186"/>
      <c r="H48" s="186"/>
      <c r="I48" s="186"/>
      <c r="J48" s="186"/>
      <c r="K48" s="186"/>
      <c r="L48" s="186"/>
      <c r="M48" s="186"/>
    </row>
    <row r="49" spans="1:13" ht="18.75" customHeight="1">
      <c r="A49" s="6" t="s">
        <v>27</v>
      </c>
      <c r="B49" s="185" t="s">
        <v>49</v>
      </c>
      <c r="C49" s="186"/>
      <c r="D49" s="186"/>
      <c r="E49" s="186"/>
      <c r="F49" s="186"/>
      <c r="G49" s="186"/>
      <c r="H49" s="186"/>
      <c r="I49" s="186"/>
      <c r="J49" s="186"/>
      <c r="K49" s="186"/>
      <c r="L49" s="186"/>
      <c r="M49" s="186"/>
    </row>
    <row r="50" spans="1:13" ht="28.5" customHeight="1">
      <c r="A50" s="6" t="s">
        <v>27</v>
      </c>
      <c r="B50" s="185" t="s">
        <v>33</v>
      </c>
      <c r="C50" s="186"/>
      <c r="D50" s="186"/>
      <c r="E50" s="186"/>
      <c r="F50" s="186"/>
      <c r="G50" s="186"/>
      <c r="H50" s="186"/>
      <c r="I50" s="186"/>
      <c r="J50" s="186"/>
      <c r="K50" s="186"/>
      <c r="L50" s="186"/>
      <c r="M50" s="186"/>
    </row>
    <row r="51" spans="1:13" ht="27" customHeight="1">
      <c r="A51" s="6" t="s">
        <v>27</v>
      </c>
      <c r="B51" s="185" t="s">
        <v>39</v>
      </c>
      <c r="C51" s="186"/>
      <c r="D51" s="186"/>
      <c r="E51" s="186"/>
      <c r="F51" s="186"/>
      <c r="G51" s="186"/>
      <c r="H51" s="186"/>
      <c r="I51" s="186"/>
      <c r="J51" s="186"/>
      <c r="K51" s="186"/>
      <c r="L51" s="186"/>
      <c r="M51" s="186"/>
    </row>
    <row r="52" spans="1:13" ht="28.5" customHeight="1">
      <c r="A52" s="4"/>
      <c r="B52" s="4"/>
      <c r="C52" s="4"/>
      <c r="D52" s="4"/>
      <c r="E52" s="4"/>
      <c r="F52" s="4"/>
      <c r="G52" s="4"/>
      <c r="H52" s="4"/>
      <c r="I52" s="4"/>
      <c r="J52" s="4"/>
      <c r="K52" s="4"/>
      <c r="L52" s="4"/>
      <c r="M52" s="4"/>
    </row>
    <row r="53" spans="1:13">
      <c r="A53" s="10" t="s">
        <v>38</v>
      </c>
      <c r="B53" s="11"/>
      <c r="C53" s="11"/>
      <c r="D53" s="11"/>
      <c r="E53" s="11"/>
      <c r="F53" s="11"/>
      <c r="G53" s="11"/>
      <c r="H53" s="11"/>
      <c r="I53" s="11"/>
      <c r="J53" s="11"/>
      <c r="K53" s="11"/>
      <c r="L53" s="11"/>
      <c r="M53" s="11"/>
    </row>
    <row r="54" spans="1:13" ht="41.25" customHeight="1">
      <c r="A54" s="6" t="s">
        <v>27</v>
      </c>
      <c r="B54" s="185" t="s">
        <v>50</v>
      </c>
      <c r="C54" s="185"/>
      <c r="D54" s="185"/>
      <c r="E54" s="185"/>
      <c r="F54" s="185"/>
      <c r="G54" s="185"/>
      <c r="H54" s="185"/>
      <c r="I54" s="185"/>
      <c r="J54" s="185"/>
      <c r="K54" s="185"/>
      <c r="L54" s="185"/>
      <c r="M54" s="185"/>
    </row>
    <row r="55" spans="1:13" ht="16.5" customHeight="1">
      <c r="A55" s="6" t="s">
        <v>27</v>
      </c>
      <c r="B55" s="204" t="s">
        <v>34</v>
      </c>
      <c r="C55" s="204"/>
      <c r="D55" s="204"/>
      <c r="E55" s="204"/>
      <c r="F55" s="204"/>
      <c r="G55" s="204"/>
      <c r="H55" s="204"/>
      <c r="I55" s="204"/>
      <c r="J55" s="204"/>
      <c r="K55" s="204"/>
      <c r="L55" s="204"/>
      <c r="M55" s="204"/>
    </row>
    <row r="56" spans="1:13" ht="33.75" customHeight="1">
      <c r="A56" s="6" t="s">
        <v>27</v>
      </c>
      <c r="B56" s="204" t="s">
        <v>35</v>
      </c>
      <c r="C56" s="204"/>
      <c r="D56" s="204"/>
      <c r="E56" s="204"/>
      <c r="F56" s="204"/>
      <c r="G56" s="204"/>
      <c r="H56" s="204"/>
      <c r="I56" s="204"/>
      <c r="J56" s="204"/>
      <c r="K56" s="204"/>
      <c r="L56" s="204"/>
      <c r="M56" s="204"/>
    </row>
    <row r="57" spans="1:13" ht="31.5" customHeight="1">
      <c r="A57" s="6" t="s">
        <v>27</v>
      </c>
      <c r="B57" s="204" t="s">
        <v>36</v>
      </c>
      <c r="C57" s="204"/>
      <c r="D57" s="204"/>
      <c r="E57" s="204"/>
      <c r="F57" s="204"/>
      <c r="G57" s="204"/>
      <c r="H57" s="204"/>
      <c r="I57" s="204"/>
      <c r="J57" s="204"/>
      <c r="K57" s="204"/>
      <c r="L57" s="204"/>
      <c r="M57" s="204"/>
    </row>
    <row r="58" spans="1:13" ht="30" customHeight="1">
      <c r="A58" s="6" t="s">
        <v>27</v>
      </c>
      <c r="B58" s="204" t="s">
        <v>37</v>
      </c>
      <c r="C58" s="204"/>
      <c r="D58" s="204"/>
      <c r="E58" s="204"/>
      <c r="F58" s="204"/>
      <c r="G58" s="204"/>
      <c r="H58" s="204"/>
      <c r="I58" s="204"/>
      <c r="J58" s="204"/>
      <c r="K58" s="204"/>
      <c r="L58" s="204"/>
      <c r="M58" s="204"/>
    </row>
    <row r="59" spans="1:13">
      <c r="A59" s="4"/>
      <c r="B59" s="13"/>
      <c r="C59" s="4"/>
      <c r="D59" s="4"/>
      <c r="E59" s="4"/>
      <c r="F59" s="4"/>
      <c r="G59" s="4"/>
      <c r="H59" s="4"/>
      <c r="I59" s="4"/>
      <c r="J59" s="4"/>
      <c r="K59" s="4"/>
      <c r="L59" s="4"/>
      <c r="M59" s="4"/>
    </row>
    <row r="60" spans="1:13">
      <c r="A60" s="4"/>
      <c r="B60" s="13"/>
      <c r="C60" s="4"/>
      <c r="D60" s="4"/>
      <c r="E60" s="4"/>
      <c r="F60" s="4"/>
      <c r="G60" s="4"/>
      <c r="H60" s="4"/>
      <c r="I60" s="4"/>
      <c r="J60" s="4"/>
      <c r="K60" s="4"/>
      <c r="L60" s="4"/>
      <c r="M60" s="4"/>
    </row>
    <row r="61" spans="1:13">
      <c r="A61" s="4"/>
      <c r="B61" s="12"/>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6" sqref="P6"/>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[REPLACE WITH SUB-AGENCY NAME]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c r="L7" s="36"/>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v>
      </c>
      <c r="H9" s="233" t="str">
        <f>"REPORTING PERIOD: "&amp;Q422</f>
        <v>REPORTING PERIOD: OCTOBER 1, 2020- MARCH 31, 2021</v>
      </c>
      <c r="I9" s="319"/>
      <c r="J9" s="237" t="str">
        <f>"REPORTING PERIOD: "&amp;Q423</f>
        <v>REPORTING PERIOD: APRIL 1 - SEPTEMBER 30, 2021</v>
      </c>
      <c r="K9" s="308" t="s">
        <v>3</v>
      </c>
      <c r="L9" s="263" t="s">
        <v>8</v>
      </c>
      <c r="M9" s="264"/>
      <c r="N9" s="105"/>
      <c r="O9" s="168"/>
    </row>
    <row r="10" spans="1:19" s="121" customFormat="1" ht="15.75" customHeight="1">
      <c r="A10" s="337"/>
      <c r="B10" s="265" t="s">
        <v>372</v>
      </c>
      <c r="C10" s="304"/>
      <c r="D10" s="304"/>
      <c r="E10" s="304"/>
      <c r="F10" s="267"/>
      <c r="G10" s="306"/>
      <c r="H10" s="234"/>
      <c r="I10" s="320"/>
      <c r="J10" s="238"/>
      <c r="K10" s="309"/>
      <c r="L10" s="263"/>
      <c r="M10" s="264"/>
      <c r="N10" s="105"/>
      <c r="O10" s="168"/>
    </row>
    <row r="11" spans="1:19" s="121" customFormat="1" ht="13.5" thickBot="1">
      <c r="A11" s="337"/>
      <c r="B11" s="110" t="s">
        <v>21</v>
      </c>
      <c r="C11" s="111" t="s">
        <v>427</v>
      </c>
      <c r="D11" s="346" t="s">
        <v>375</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 t="shared" ref="A30" si="0">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 t="shared" ref="A34" si="1">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 t="shared" ref="A38" si="2">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 t="shared" ref="A42" si="3">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 t="shared" ref="A46" si="4">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 t="shared" ref="A50" si="5">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 t="shared" ref="A54" si="6">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 t="shared" ref="A58" si="7">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 t="shared" ref="A62" si="8">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 t="shared" ref="A66" si="9">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 t="shared" ref="A70" si="10">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 t="shared" ref="A74" si="11">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 t="shared" ref="A78" si="12">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 t="shared" ref="A82" si="13">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 t="shared" ref="A86" si="14">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 t="shared" ref="A90" si="15">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 t="shared" ref="A94" si="16">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 t="shared" ref="A98" si="17">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 t="shared" ref="A102" si="18">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 t="shared" ref="A106" si="19">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 t="shared" ref="A110" si="20">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 t="shared" ref="A114" si="21">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 t="shared" ref="A118" si="22">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 t="shared" ref="A122" si="23">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 t="shared" ref="A126" si="24">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 t="shared" ref="A130" si="25">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 t="shared" ref="A134" si="26">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 t="shared" ref="A138" si="27">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 t="shared" ref="A142" si="28">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 t="shared" ref="A146" si="29">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 t="shared" ref="A150" si="30">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 t="shared" ref="A154" si="31">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 t="shared" ref="A158" si="32">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 t="shared" ref="A162" si="33">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 t="shared" ref="A166" si="34">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 t="shared" ref="A170" si="35">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 t="shared" ref="A174" si="36">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 t="shared" ref="A178" si="37">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 t="shared" ref="A182" si="38">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 t="shared" ref="A186" si="39">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 t="shared" ref="A190" si="40">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 t="shared" ref="A194" si="41">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 t="shared" ref="A198" si="42">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 t="shared" ref="A202" si="43">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 t="shared" ref="A206" si="44">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 t="shared" ref="A210" si="45">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 t="shared" ref="A214" si="46">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 t="shared" ref="A218" si="47">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 t="shared" ref="A222" si="48">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 t="shared" ref="A226" si="49">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 t="shared" ref="A230" si="50">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 t="shared" ref="A234" si="51">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 t="shared" ref="A238" si="52">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 t="shared" ref="A242" si="53">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 t="shared" ref="A246" si="54">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 t="shared" ref="A250" si="55">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 t="shared" ref="A254" si="56">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 t="shared" ref="A258" si="57">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 t="shared" ref="A262" si="58">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 t="shared" ref="A266" si="59">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 t="shared" ref="A270" si="60">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 t="shared" ref="A274" si="61">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 t="shared" ref="A278" si="62">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 t="shared" ref="A282" si="63">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 t="shared" ref="A286" si="64">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 t="shared" ref="A290" si="65">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 t="shared" ref="A294" si="66">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 t="shared" ref="A298" si="67">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 t="shared" ref="A302" si="68">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 t="shared" ref="A306" si="69">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 t="shared" ref="A310" si="70">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 t="shared" ref="A314" si="71">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 t="shared" ref="A318" si="72">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 t="shared" ref="A322" si="73">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 t="shared" ref="A326" si="74">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 t="shared" ref="A330" si="75">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 t="shared" ref="A334" si="76">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 t="shared" ref="A338" si="77">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 t="shared" ref="A342" si="78">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 t="shared" ref="A346" si="79">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 t="shared" ref="A350" si="80">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 t="shared" ref="A354" si="81">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 t="shared" ref="A358" si="82">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 t="shared" ref="A362" si="83">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 t="shared" ref="A366" si="84">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 t="shared" ref="A370" si="85">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 t="shared" ref="A374" si="86">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 t="shared" ref="A378" si="87">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 t="shared" ref="A382" si="88">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 t="shared" ref="A386" si="89">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 t="shared" ref="A390" si="90">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 t="shared" ref="A394" si="91">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 t="shared" ref="A398" si="92">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 t="shared" ref="A402" si="93">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 t="shared" ref="A406" si="94">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 t="shared" ref="A410" si="95">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 t="shared" ref="A414" si="96">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C12" sqref="C12:C13"/>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ICE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c r="L7" s="36"/>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v>
      </c>
      <c r="H9" s="233" t="str">
        <f>"REPORTING PERIOD: "&amp;Q422</f>
        <v>REPORTING PERIOD: OCTOBER 1, 2020- MARCH 31, 2021</v>
      </c>
      <c r="I9" s="319"/>
      <c r="J9" s="237" t="str">
        <f>"REPORTING PERIOD: "&amp;Q423</f>
        <v>REPORTING PERIOD: APRIL 1 - SEPTEMBER 30, 2021</v>
      </c>
      <c r="K9" s="308" t="s">
        <v>3</v>
      </c>
      <c r="L9" s="263" t="s">
        <v>8</v>
      </c>
      <c r="M9" s="264"/>
      <c r="N9" s="105"/>
      <c r="O9" s="168"/>
    </row>
    <row r="10" spans="1:19" s="121" customFormat="1" ht="15.75" customHeight="1">
      <c r="A10" s="337"/>
      <c r="B10" s="265" t="s">
        <v>398</v>
      </c>
      <c r="C10" s="304"/>
      <c r="D10" s="304"/>
      <c r="E10" s="304"/>
      <c r="F10" s="267"/>
      <c r="G10" s="306"/>
      <c r="H10" s="234"/>
      <c r="I10" s="320"/>
      <c r="J10" s="238"/>
      <c r="K10" s="309"/>
      <c r="L10" s="263"/>
      <c r="M10" s="264"/>
      <c r="N10" s="105"/>
      <c r="O10" s="168"/>
    </row>
    <row r="11" spans="1:19" s="121" customFormat="1" ht="13.5" thickBot="1">
      <c r="A11" s="337"/>
      <c r="B11" s="110" t="s">
        <v>21</v>
      </c>
      <c r="C11" s="111" t="s">
        <v>401</v>
      </c>
      <c r="D11" s="359" t="s">
        <v>428</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 t="shared" ref="A30" si="0">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 t="shared" ref="A34" si="1">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 t="shared" ref="A38" si="2">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 t="shared" ref="A42" si="3">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 t="shared" ref="A46" si="4">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 t="shared" ref="A50" si="5">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 t="shared" ref="A54" si="6">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 t="shared" ref="A58" si="7">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 t="shared" ref="A62" si="8">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 t="shared" ref="A66" si="9">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 t="shared" ref="A70" si="10">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 t="shared" ref="A74" si="11">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 t="shared" ref="A78" si="12">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 t="shared" ref="A82" si="13">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 t="shared" ref="A86" si="14">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 t="shared" ref="A90" si="15">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 t="shared" ref="A94" si="16">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 t="shared" ref="A98" si="17">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 t="shared" ref="A102" si="18">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 t="shared" ref="A106" si="19">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 t="shared" ref="A110" si="20">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 t="shared" ref="A114" si="21">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 t="shared" ref="A118" si="22">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 t="shared" ref="A122" si="23">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 t="shared" ref="A126" si="24">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 t="shared" ref="A130" si="25">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 t="shared" ref="A134" si="26">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 t="shared" ref="A138" si="27">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 t="shared" ref="A142" si="28">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 t="shared" ref="A146" si="29">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 t="shared" ref="A150" si="30">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 t="shared" ref="A154" si="31">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 t="shared" ref="A158" si="32">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 t="shared" ref="A162" si="33">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 t="shared" ref="A166" si="34">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 t="shared" ref="A170" si="35">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 t="shared" ref="A174" si="36">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 t="shared" ref="A178" si="37">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 t="shared" ref="A182" si="38">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 t="shared" ref="A186" si="39">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 t="shared" ref="A190" si="40">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 t="shared" ref="A194" si="41">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 t="shared" ref="A198" si="42">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 t="shared" ref="A202" si="43">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 t="shared" ref="A206" si="44">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 t="shared" ref="A210" si="45">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 t="shared" ref="A214" si="46">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 t="shared" ref="A218" si="47">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 t="shared" ref="A222" si="48">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 t="shared" ref="A226" si="49">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 t="shared" ref="A230" si="50">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 t="shared" ref="A234" si="51">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 t="shared" ref="A238" si="52">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 t="shared" ref="A242" si="53">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 t="shared" ref="A246" si="54">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 t="shared" ref="A250" si="55">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 t="shared" ref="A254" si="56">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 t="shared" ref="A258" si="57">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 t="shared" ref="A262" si="58">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 t="shared" ref="A266" si="59">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 t="shared" ref="A270" si="60">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 t="shared" ref="A274" si="61">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 t="shared" ref="A278" si="62">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 t="shared" ref="A282" si="63">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 t="shared" ref="A286" si="64">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 t="shared" ref="A290" si="65">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 t="shared" ref="A294" si="66">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 t="shared" ref="A298" si="67">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 t="shared" ref="A302" si="68">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 t="shared" ref="A306" si="69">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 t="shared" ref="A310" si="70">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 t="shared" ref="A314" si="71">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 t="shared" ref="A318" si="72">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 t="shared" ref="A322" si="73">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 t="shared" ref="A326" si="74">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 t="shared" ref="A330" si="75">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 t="shared" ref="A334" si="76">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 t="shared" ref="A338" si="77">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 t="shared" ref="A342" si="78">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 t="shared" ref="A346" si="79">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 t="shared" ref="A350" si="80">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 t="shared" ref="A354" si="81">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 t="shared" ref="A358" si="82">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 t="shared" ref="A362" si="83">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 t="shared" ref="A366" si="84">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 t="shared" ref="A370" si="85">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 t="shared" ref="A374" si="86">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 t="shared" ref="A378" si="87">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 t="shared" ref="A382" si="88">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 t="shared" ref="A386" si="89">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 t="shared" ref="A390" si="90">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 t="shared" ref="A394" si="91">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 t="shared" ref="A398" si="92">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 t="shared" ref="A402" si="93">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 t="shared" ref="A406" si="94">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 t="shared" ref="A410" si="95">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 t="shared" ref="A414" si="96">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F37" sqref="F37"/>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OFFICE OF INSPECTOR GENERAL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c r="L7" s="36"/>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370</v>
      </c>
      <c r="H9" s="233" t="str">
        <f>"REPORTING PERIOD: "&amp;Q422</f>
        <v>REPORTING PERIOD: OCTOBER 1, 2020- MARCH 31, 2021</v>
      </c>
      <c r="I9" s="319"/>
      <c r="J9" s="237" t="str">
        <f>"REPORTING PERIOD: "&amp;Q423</f>
        <v>REPORTING PERIOD: APRIL 1 - SEPTEMBER 30, 2021</v>
      </c>
      <c r="K9" s="308" t="s">
        <v>3</v>
      </c>
      <c r="L9" s="263" t="s">
        <v>8</v>
      </c>
      <c r="M9" s="264"/>
      <c r="N9" s="105"/>
      <c r="O9" s="168"/>
    </row>
    <row r="10" spans="1:19" s="121" customFormat="1" ht="15.75" customHeight="1">
      <c r="A10" s="337"/>
      <c r="B10" s="265" t="s">
        <v>429</v>
      </c>
      <c r="C10" s="304"/>
      <c r="D10" s="304"/>
      <c r="E10" s="304"/>
      <c r="F10" s="267"/>
      <c r="G10" s="306"/>
      <c r="H10" s="234"/>
      <c r="I10" s="320"/>
      <c r="J10" s="238"/>
      <c r="K10" s="309"/>
      <c r="L10" s="263"/>
      <c r="M10" s="264"/>
      <c r="N10" s="105"/>
      <c r="O10" s="168"/>
    </row>
    <row r="11" spans="1:19" s="121" customFormat="1" ht="26.25" thickBot="1">
      <c r="A11" s="337"/>
      <c r="B11" s="110" t="s">
        <v>21</v>
      </c>
      <c r="C11" s="111" t="s">
        <v>430</v>
      </c>
      <c r="D11" s="359" t="s">
        <v>431</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 t="shared" ref="A30" si="0">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 t="shared" ref="A34" si="1">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 t="shared" ref="A38" si="2">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 t="shared" ref="A42" si="3">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 t="shared" ref="A46" si="4">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 t="shared" ref="A50" si="5">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 t="shared" ref="A54" si="6">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 t="shared" ref="A58" si="7">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 t="shared" ref="A62" si="8">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 t="shared" ref="A66" si="9">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 t="shared" ref="A70" si="10">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 t="shared" ref="A74" si="11">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 t="shared" ref="A78" si="12">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 t="shared" ref="A82" si="13">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 t="shared" ref="A86" si="14">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 t="shared" ref="A90" si="15">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 t="shared" ref="A94" si="16">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 t="shared" ref="A98" si="17">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 t="shared" ref="A102" si="18">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 t="shared" ref="A106" si="19">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 t="shared" ref="A110" si="20">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 t="shared" ref="A114" si="21">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 t="shared" ref="A118" si="22">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 t="shared" ref="A122" si="23">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 t="shared" ref="A126" si="24">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 t="shared" ref="A130" si="25">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 t="shared" ref="A134" si="26">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 t="shared" ref="A138" si="27">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 t="shared" ref="A142" si="28">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 t="shared" ref="A146" si="29">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 t="shared" ref="A150" si="30">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 t="shared" ref="A154" si="31">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 t="shared" ref="A158" si="32">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 t="shared" ref="A162" si="33">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 t="shared" ref="A166" si="34">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 t="shared" ref="A170" si="35">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 t="shared" ref="A174" si="36">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 t="shared" ref="A178" si="37">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 t="shared" ref="A182" si="38">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 t="shared" ref="A186" si="39">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 t="shared" ref="A190" si="40">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 t="shared" ref="A194" si="41">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 t="shared" ref="A198" si="42">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 t="shared" ref="A202" si="43">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 t="shared" ref="A206" si="44">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 t="shared" ref="A210" si="45">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 t="shared" ref="A214" si="46">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 t="shared" ref="A218" si="47">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 t="shared" ref="A222" si="48">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 t="shared" ref="A226" si="49">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 t="shared" ref="A230" si="50">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 t="shared" ref="A234" si="51">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 t="shared" ref="A238" si="52">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 t="shared" ref="A242" si="53">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 t="shared" ref="A246" si="54">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 t="shared" ref="A250" si="55">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 t="shared" ref="A254" si="56">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 t="shared" ref="A258" si="57">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 t="shared" ref="A262" si="58">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 t="shared" ref="A266" si="59">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 t="shared" ref="A270" si="60">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 t="shared" ref="A274" si="61">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 t="shared" ref="A278" si="62">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 t="shared" ref="A282" si="63">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 t="shared" ref="A286" si="64">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 t="shared" ref="A290" si="65">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 t="shared" ref="A294" si="66">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 t="shared" ref="A298" si="67">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 t="shared" ref="A302" si="68">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 t="shared" ref="A306" si="69">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 t="shared" ref="A310" si="70">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 t="shared" ref="A314" si="71">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 t="shared" ref="A318" si="72">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 t="shared" ref="A322" si="73">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 t="shared" ref="A326" si="74">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 t="shared" ref="A330" si="75">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 t="shared" ref="A334" si="76">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 t="shared" ref="A338" si="77">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 t="shared" ref="A342" si="78">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 t="shared" ref="A346" si="79">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 t="shared" ref="A350" si="80">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 t="shared" ref="A354" si="81">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 t="shared" ref="A358" si="82">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 t="shared" ref="A362" si="83">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 t="shared" ref="A366" si="84">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 t="shared" ref="A370" si="85">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 t="shared" ref="A374" si="86">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 t="shared" ref="A378" si="87">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 t="shared" ref="A382" si="88">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 t="shared" ref="A386" si="89">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 t="shared" ref="A390" si="90">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 t="shared" ref="A394" si="91">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 t="shared" ref="A398" si="92">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 t="shared" ref="A402" si="93">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 t="shared" ref="A406" si="94">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 t="shared" ref="A410" si="95">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 t="shared" ref="A414" si="96">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O16" sqref="O16"/>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Office of Operation Coordination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c r="L7" s="36"/>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64" t="s">
        <v>3</v>
      </c>
      <c r="H9" s="233" t="str">
        <f>"REPORTING PERIOD: "&amp;Q422</f>
        <v>REPORTING PERIOD: OCTOBER 1, 2020- MARCH 31, 2021</v>
      </c>
      <c r="I9" s="319"/>
      <c r="J9" s="237" t="str">
        <f>"REPORTING PERIOD: "&amp;Q423</f>
        <v>REPORTING PERIOD: APRIL 1 - SEPTEMBER 30, 2021</v>
      </c>
      <c r="K9" s="361" t="s">
        <v>3</v>
      </c>
      <c r="L9" s="263" t="s">
        <v>8</v>
      </c>
      <c r="M9" s="264"/>
      <c r="N9" s="105"/>
      <c r="O9" s="168"/>
    </row>
    <row r="10" spans="1:19" s="121" customFormat="1" ht="15.75" customHeight="1">
      <c r="A10" s="337"/>
      <c r="B10" s="265" t="s">
        <v>432</v>
      </c>
      <c r="C10" s="304"/>
      <c r="D10" s="304"/>
      <c r="E10" s="304"/>
      <c r="F10" s="267"/>
      <c r="G10" s="365"/>
      <c r="H10" s="234"/>
      <c r="I10" s="320"/>
      <c r="J10" s="238"/>
      <c r="K10" s="362"/>
      <c r="L10" s="263"/>
      <c r="M10" s="264"/>
      <c r="N10" s="105"/>
      <c r="O10" s="168"/>
    </row>
    <row r="11" spans="1:19" s="121" customFormat="1" ht="13.5" thickBot="1">
      <c r="A11" s="337"/>
      <c r="B11" s="110" t="s">
        <v>21</v>
      </c>
      <c r="C11" s="111" t="s">
        <v>376</v>
      </c>
      <c r="D11" s="346" t="s">
        <v>377</v>
      </c>
      <c r="E11" s="346"/>
      <c r="F11" s="347"/>
      <c r="G11" s="366"/>
      <c r="H11" s="355"/>
      <c r="I11" s="356"/>
      <c r="J11" s="342"/>
      <c r="K11" s="36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 t="shared" ref="A30" si="0">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 t="shared" ref="A34" si="1">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 t="shared" ref="A38" si="2">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 t="shared" ref="A42" si="3">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 t="shared" ref="A46" si="4">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 t="shared" ref="A50" si="5">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 t="shared" ref="A54" si="6">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 t="shared" ref="A58" si="7">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 t="shared" ref="A62" si="8">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 t="shared" ref="A66" si="9">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 t="shared" ref="A70" si="10">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 t="shared" ref="A74" si="11">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 t="shared" ref="A78" si="12">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 t="shared" ref="A82" si="13">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 t="shared" ref="A86" si="14">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 t="shared" ref="A90" si="15">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 t="shared" ref="A94" si="16">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 t="shared" ref="A98" si="17">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 t="shared" ref="A102" si="18">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 t="shared" ref="A106" si="19">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 t="shared" ref="A110" si="20">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 t="shared" ref="A114" si="21">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 t="shared" ref="A118" si="22">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 t="shared" ref="A122" si="23">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 t="shared" ref="A126" si="24">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 t="shared" ref="A130" si="25">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 t="shared" ref="A134" si="26">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 t="shared" ref="A138" si="27">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 t="shared" ref="A142" si="28">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 t="shared" ref="A146" si="29">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 t="shared" ref="A150" si="30">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 t="shared" ref="A154" si="31">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 t="shared" ref="A158" si="32">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 t="shared" ref="A162" si="33">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 t="shared" ref="A166" si="34">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 t="shared" ref="A170" si="35">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 t="shared" ref="A174" si="36">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 t="shared" ref="A178" si="37">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 t="shared" ref="A182" si="38">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 t="shared" ref="A186" si="39">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 t="shared" ref="A190" si="40">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 t="shared" ref="A194" si="41">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 t="shared" ref="A198" si="42">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 t="shared" ref="A202" si="43">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 t="shared" ref="A206" si="44">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 t="shared" ref="A210" si="45">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 t="shared" ref="A214" si="46">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 t="shared" ref="A218" si="47">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 t="shared" ref="A222" si="48">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 t="shared" ref="A226" si="49">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 t="shared" ref="A230" si="50">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 t="shared" ref="A234" si="51">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 t="shared" ref="A238" si="52">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 t="shared" ref="A242" si="53">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 t="shared" ref="A246" si="54">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 t="shared" ref="A250" si="55">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 t="shared" ref="A254" si="56">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 t="shared" ref="A258" si="57">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 t="shared" ref="A262" si="58">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 t="shared" ref="A266" si="59">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 t="shared" ref="A270" si="60">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 t="shared" ref="A274" si="61">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 t="shared" ref="A278" si="62">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 t="shared" ref="A282" si="63">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 t="shared" ref="A286" si="64">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 t="shared" ref="A290" si="65">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 t="shared" ref="A294" si="66">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 t="shared" ref="A298" si="67">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 t="shared" ref="A302" si="68">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 t="shared" ref="A306" si="69">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 t="shared" ref="A310" si="70">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 t="shared" ref="A314" si="71">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 t="shared" ref="A318" si="72">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 t="shared" ref="A322" si="73">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 t="shared" ref="A326" si="74">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 t="shared" ref="A330" si="75">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 t="shared" ref="A334" si="76">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 t="shared" ref="A338" si="77">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 t="shared" ref="A342" si="78">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 t="shared" ref="A346" si="79">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 t="shared" ref="A350" si="80">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 t="shared" ref="A354" si="81">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 t="shared" ref="A358" si="82">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 t="shared" ref="A362" si="83">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 t="shared" ref="A366" si="84">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 t="shared" ref="A370" si="85">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 t="shared" ref="A374" si="86">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 t="shared" ref="A378" si="87">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 t="shared" ref="A382" si="88">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 t="shared" ref="A386" si="89">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 t="shared" ref="A390" si="90">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 t="shared" ref="A394" si="91">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 t="shared" ref="A398" si="92">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 t="shared" ref="A402" si="93">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 t="shared" ref="A406" si="94">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 t="shared" ref="A410" si="95">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 t="shared" ref="A414" si="96">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J9" sqref="J9:J11"/>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433</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v>1</v>
      </c>
      <c r="L7" s="36">
        <v>1</v>
      </c>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370</v>
      </c>
      <c r="H9" s="233" t="s">
        <v>434</v>
      </c>
      <c r="I9" s="319"/>
      <c r="J9" s="237"/>
      <c r="K9" s="308" t="s">
        <v>370</v>
      </c>
      <c r="L9" s="263" t="s">
        <v>8</v>
      </c>
      <c r="M9" s="264"/>
      <c r="N9" s="105"/>
      <c r="O9" s="168"/>
    </row>
    <row r="10" spans="1:19" s="121" customFormat="1" ht="15.75" customHeight="1">
      <c r="A10" s="337"/>
      <c r="B10" s="265" t="s">
        <v>435</v>
      </c>
      <c r="C10" s="304"/>
      <c r="D10" s="304"/>
      <c r="E10" s="304"/>
      <c r="F10" s="267"/>
      <c r="G10" s="306"/>
      <c r="H10" s="234"/>
      <c r="I10" s="320"/>
      <c r="J10" s="238"/>
      <c r="K10" s="309"/>
      <c r="L10" s="263"/>
      <c r="M10" s="264"/>
      <c r="N10" s="105"/>
      <c r="O10" s="168"/>
    </row>
    <row r="11" spans="1:19" s="121" customFormat="1" ht="13.5" thickBot="1">
      <c r="A11" s="337"/>
      <c r="B11" s="110" t="s">
        <v>21</v>
      </c>
      <c r="C11" s="111" t="s">
        <v>387</v>
      </c>
      <c r="D11" s="346" t="s">
        <v>388</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13.5" thickBot="1">
      <c r="A15" s="357"/>
      <c r="B15" s="140"/>
      <c r="C15" s="140"/>
      <c r="D15" s="139"/>
      <c r="E15" s="138"/>
      <c r="F15" s="137"/>
      <c r="G15" s="327"/>
      <c r="H15" s="328"/>
      <c r="I15" s="329"/>
      <c r="J15" s="136"/>
      <c r="K15" s="135"/>
      <c r="L15" s="131"/>
      <c r="M15" s="134"/>
      <c r="N15" s="109"/>
    </row>
    <row r="16" spans="1:19" s="121" customFormat="1" ht="23.25" thickBot="1">
      <c r="A16" s="357"/>
      <c r="B16" s="120" t="s">
        <v>337</v>
      </c>
      <c r="C16" s="120" t="s">
        <v>339</v>
      </c>
      <c r="D16" s="120" t="s">
        <v>23</v>
      </c>
      <c r="E16" s="225" t="s">
        <v>341</v>
      </c>
      <c r="F16" s="225"/>
      <c r="G16" s="226"/>
      <c r="H16" s="227"/>
      <c r="I16" s="228"/>
      <c r="J16" s="132"/>
      <c r="K16" s="131"/>
      <c r="L16" s="130"/>
      <c r="M16" s="129"/>
      <c r="N16" s="107"/>
    </row>
    <row r="17" spans="1:22" ht="13.5" thickBot="1">
      <c r="A17" s="358"/>
      <c r="B17" s="128"/>
      <c r="C17" s="128"/>
      <c r="D17" s="127"/>
      <c r="E17" s="126" t="s">
        <v>4</v>
      </c>
      <c r="F17" s="125"/>
      <c r="G17" s="229"/>
      <c r="H17" s="230"/>
      <c r="I17" s="231"/>
      <c r="J17" s="124"/>
      <c r="K17" s="123"/>
      <c r="L17" s="123"/>
      <c r="M17" s="122"/>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 t="shared" ref="A30" si="0">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 t="shared" ref="A34" si="1">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 t="shared" ref="A38" si="2">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 t="shared" ref="A42" si="3">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 t="shared" ref="A46" si="4">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 t="shared" ref="A50" si="5">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 t="shared" ref="A54" si="6">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 t="shared" ref="A58" si="7">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 t="shared" ref="A62" si="8">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 t="shared" ref="A66" si="9">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 t="shared" ref="A70" si="10">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 t="shared" ref="A74" si="11">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 t="shared" ref="A78" si="12">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 t="shared" ref="A82" si="13">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 t="shared" ref="A86" si="14">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 t="shared" ref="A90" si="15">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 t="shared" ref="A94" si="16">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 t="shared" ref="A98" si="17">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 t="shared" ref="A102" si="18">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 t="shared" ref="A106" si="19">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 t="shared" ref="A110" si="20">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 t="shared" ref="A114" si="21">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 t="shared" ref="A118" si="22">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 t="shared" ref="A122" si="23">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 t="shared" ref="A126" si="24">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 t="shared" ref="A130" si="25">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 t="shared" ref="A134" si="26">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 t="shared" ref="A138" si="27">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 t="shared" ref="A142" si="28">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 t="shared" ref="A146" si="29">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 t="shared" ref="A150" si="30">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 t="shared" ref="A154" si="31">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 t="shared" ref="A158" si="32">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 t="shared" ref="A162" si="33">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 t="shared" ref="A166" si="34">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 t="shared" ref="A170" si="35">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 t="shared" ref="A174" si="36">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 t="shared" ref="A178" si="37">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 t="shared" ref="A182" si="38">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 t="shared" ref="A186" si="39">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 t="shared" ref="A190" si="40">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 t="shared" ref="A194" si="41">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 t="shared" ref="A198" si="42">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 t="shared" ref="A202" si="43">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 t="shared" ref="A206" si="44">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 t="shared" ref="A210" si="45">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 t="shared" ref="A214" si="46">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 t="shared" ref="A218" si="47">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 t="shared" ref="A222" si="48">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 t="shared" ref="A226" si="49">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 t="shared" ref="A230" si="50">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 t="shared" ref="A234" si="51">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 t="shared" ref="A238" si="52">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 t="shared" ref="A242" si="53">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 t="shared" ref="A246" si="54">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 t="shared" ref="A250" si="55">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 t="shared" ref="A254" si="56">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 t="shared" ref="A258" si="57">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 t="shared" ref="A262" si="58">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 t="shared" ref="A266" si="59">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 t="shared" ref="A270" si="60">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 t="shared" ref="A274" si="61">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 t="shared" ref="A278" si="62">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 t="shared" ref="A282" si="63">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 t="shared" ref="A286" si="64">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 t="shared" ref="A290" si="65">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 t="shared" ref="A294" si="66">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 t="shared" ref="A298" si="67">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 t="shared" ref="A302" si="68">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 t="shared" ref="A306" si="69">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 t="shared" ref="A310" si="70">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 t="shared" ref="A314" si="71">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 t="shared" ref="A318" si="72">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 t="shared" ref="A322" si="73">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 t="shared" ref="A326" si="74">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 t="shared" ref="A330" si="75">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 t="shared" ref="A334" si="76">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 t="shared" ref="A338" si="77">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 t="shared" ref="A342" si="78">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 t="shared" ref="A346" si="79">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 t="shared" ref="A350" si="80">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 t="shared" ref="A354" si="81">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 t="shared" ref="A358" si="82">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 t="shared" ref="A362" si="83">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 t="shared" ref="A366" si="84">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 t="shared" ref="A370" si="85">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 t="shared" ref="A374" si="86">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 t="shared" ref="A378" si="87">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 t="shared" ref="A382" si="88">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 t="shared" ref="A386" si="89">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 t="shared" ref="A390" si="90">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 t="shared" ref="A394" si="91">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 t="shared" ref="A398" si="92">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 t="shared" ref="A402" si="93">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 t="shared" ref="A406" si="94">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 t="shared" ref="A410" si="95">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 t="shared" ref="A414" si="96">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S34" sqref="R34:S34"/>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TSA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c r="L7" s="36"/>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370</v>
      </c>
      <c r="H9" s="233" t="str">
        <f>"REPORTING PERIOD: "&amp;Q422</f>
        <v>REPORTING PERIOD: OCTOBER 1, 2020- MARCH 31, 2021</v>
      </c>
      <c r="I9" s="319"/>
      <c r="J9" s="237"/>
      <c r="K9" s="308" t="s">
        <v>370</v>
      </c>
      <c r="L9" s="263" t="s">
        <v>8</v>
      </c>
      <c r="M9" s="264"/>
      <c r="N9" s="105"/>
      <c r="O9" s="168"/>
    </row>
    <row r="10" spans="1:19" s="121" customFormat="1" ht="15.75" customHeight="1">
      <c r="A10" s="337"/>
      <c r="B10" s="265" t="s">
        <v>400</v>
      </c>
      <c r="C10" s="304"/>
      <c r="D10" s="304"/>
      <c r="E10" s="304"/>
      <c r="F10" s="267"/>
      <c r="G10" s="306"/>
      <c r="H10" s="234"/>
      <c r="I10" s="320"/>
      <c r="J10" s="238"/>
      <c r="K10" s="309"/>
      <c r="L10" s="263"/>
      <c r="M10" s="264"/>
      <c r="N10" s="105"/>
      <c r="O10" s="168"/>
    </row>
    <row r="11" spans="1:19" s="121" customFormat="1" ht="26.25" thickBot="1">
      <c r="A11" s="337"/>
      <c r="B11" s="110" t="s">
        <v>21</v>
      </c>
      <c r="C11" s="111" t="s">
        <v>436</v>
      </c>
      <c r="D11" s="346" t="s">
        <v>437</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 t="shared" ref="A30" si="0">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 t="shared" ref="A34" si="1">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 t="shared" ref="A38" si="2">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 t="shared" ref="A42" si="3">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 t="shared" ref="A46" si="4">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 t="shared" ref="A50" si="5">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 t="shared" ref="A54" si="6">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 t="shared" ref="A58" si="7">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 t="shared" ref="A62" si="8">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 t="shared" ref="A66" si="9">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 t="shared" ref="A70" si="10">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 t="shared" ref="A74" si="11">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 t="shared" ref="A78" si="12">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 t="shared" ref="A82" si="13">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 t="shared" ref="A86" si="14">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 t="shared" ref="A90" si="15">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 t="shared" ref="A94" si="16">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 t="shared" ref="A98" si="17">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 t="shared" ref="A102" si="18">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 t="shared" ref="A106" si="19">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 t="shared" ref="A110" si="20">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 t="shared" ref="A114" si="21">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 t="shared" ref="A118" si="22">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 t="shared" ref="A122" si="23">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 t="shared" ref="A126" si="24">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 t="shared" ref="A130" si="25">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 t="shared" ref="A134" si="26">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 t="shared" ref="A138" si="27">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 t="shared" ref="A142" si="28">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 t="shared" ref="A146" si="29">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 t="shared" ref="A150" si="30">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 t="shared" ref="A154" si="31">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 t="shared" ref="A158" si="32">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 t="shared" ref="A162" si="33">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 t="shared" ref="A166" si="34">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 t="shared" ref="A170" si="35">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 t="shared" ref="A174" si="36">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 t="shared" ref="A178" si="37">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 t="shared" ref="A182" si="38">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 t="shared" ref="A186" si="39">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 t="shared" ref="A190" si="40">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 t="shared" ref="A194" si="41">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 t="shared" ref="A198" si="42">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 t="shared" ref="A202" si="43">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 t="shared" ref="A206" si="44">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 t="shared" ref="A210" si="45">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 t="shared" ref="A214" si="46">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 t="shared" ref="A218" si="47">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 t="shared" ref="A222" si="48">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 t="shared" ref="A226" si="49">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 t="shared" ref="A230" si="50">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 t="shared" ref="A234" si="51">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 t="shared" ref="A238" si="52">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 t="shared" ref="A242" si="53">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 t="shared" ref="A246" si="54">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 t="shared" ref="A250" si="55">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 t="shared" ref="A254" si="56">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 t="shared" ref="A258" si="57">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 t="shared" ref="A262" si="58">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 t="shared" ref="A266" si="59">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 t="shared" ref="A270" si="60">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 t="shared" ref="A274" si="61">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 t="shared" ref="A278" si="62">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 t="shared" ref="A282" si="63">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 t="shared" ref="A286" si="64">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 t="shared" ref="A290" si="65">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 t="shared" ref="A294" si="66">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 t="shared" ref="A298" si="67">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 t="shared" ref="A302" si="68">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 t="shared" ref="A306" si="69">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 t="shared" ref="A310" si="70">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 t="shared" ref="A314" si="71">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 t="shared" ref="A318" si="72">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 t="shared" ref="A322" si="73">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 t="shared" ref="A326" si="74">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 t="shared" ref="A330" si="75">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 t="shared" ref="A334" si="76">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 t="shared" ref="A338" si="77">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 t="shared" ref="A342" si="78">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 t="shared" ref="A346" si="79">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 t="shared" ref="A350" si="80">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 t="shared" ref="A354" si="81">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 t="shared" ref="A358" si="82">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 t="shared" ref="A362" si="83">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 t="shared" ref="A366" si="84">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 t="shared" ref="A370" si="85">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 t="shared" ref="A374" si="86">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 t="shared" ref="A378" si="87">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 t="shared" ref="A382" si="88">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 t="shared" ref="A386" si="89">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 t="shared" ref="A390" si="90">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 t="shared" ref="A394" si="91">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 t="shared" ref="A398" si="92">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 t="shared" ref="A402" si="93">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 t="shared" ref="A406" si="94">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 t="shared" ref="A410" si="95">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 t="shared" ref="A414" si="96">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J9" sqref="J9:J11"/>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UNITED STATES COAST GUARD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171">
        <v>1</v>
      </c>
      <c r="L7" s="97">
        <v>1</v>
      </c>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73" t="s">
        <v>370</v>
      </c>
      <c r="H9" s="233" t="str">
        <f>"REPORTING PERIOD: "&amp;Q422</f>
        <v>REPORTING PERIOD: OCTOBER 1, 2020- MARCH 31, 2021</v>
      </c>
      <c r="I9" s="319"/>
      <c r="J9" s="237" t="str">
        <f>"REPORTING PERIOD: "&amp;Q423</f>
        <v>REPORTING PERIOD: APRIL 1 - SEPTEMBER 30, 2021</v>
      </c>
      <c r="K9" s="367" t="s">
        <v>3</v>
      </c>
      <c r="L9" s="263" t="s">
        <v>8</v>
      </c>
      <c r="M9" s="264"/>
      <c r="N9" s="105"/>
      <c r="O9" s="168"/>
    </row>
    <row r="10" spans="1:19" s="121" customFormat="1" ht="15.75" customHeight="1">
      <c r="A10" s="337"/>
      <c r="B10" s="370" t="s">
        <v>438</v>
      </c>
      <c r="C10" s="371"/>
      <c r="D10" s="371"/>
      <c r="E10" s="371"/>
      <c r="F10" s="372"/>
      <c r="G10" s="374"/>
      <c r="H10" s="234"/>
      <c r="I10" s="320"/>
      <c r="J10" s="238"/>
      <c r="K10" s="368"/>
      <c r="L10" s="263"/>
      <c r="M10" s="264"/>
      <c r="N10" s="105"/>
      <c r="O10" s="168"/>
    </row>
    <row r="11" spans="1:19" s="121" customFormat="1" ht="13.5" thickBot="1">
      <c r="A11" s="337"/>
      <c r="B11" s="110" t="s">
        <v>21</v>
      </c>
      <c r="C11" s="172" t="s">
        <v>439</v>
      </c>
      <c r="D11" s="360" t="s">
        <v>440</v>
      </c>
      <c r="E11" s="346"/>
      <c r="F11" s="347"/>
      <c r="G11" s="375"/>
      <c r="H11" s="355"/>
      <c r="I11" s="356"/>
      <c r="J11" s="342"/>
      <c r="K11" s="369"/>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 t="shared" ref="A30" si="0">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 t="shared" ref="A34" si="1">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 t="shared" ref="A38" si="2">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 t="shared" ref="A42" si="3">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 t="shared" ref="A46" si="4">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 t="shared" ref="A50" si="5">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 t="shared" ref="A54" si="6">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 t="shared" ref="A58" si="7">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 t="shared" ref="A62" si="8">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 t="shared" ref="A66" si="9">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 t="shared" ref="A70" si="10">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 t="shared" ref="A74" si="11">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 t="shared" ref="A78" si="12">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 t="shared" ref="A82" si="13">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 t="shared" ref="A86" si="14">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 t="shared" ref="A90" si="15">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 t="shared" ref="A94" si="16">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 t="shared" ref="A98" si="17">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 t="shared" ref="A102" si="18">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 t="shared" ref="A106" si="19">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 t="shared" ref="A110" si="20">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 t="shared" ref="A114" si="21">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 t="shared" ref="A118" si="22">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 t="shared" ref="A122" si="23">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 t="shared" ref="A126" si="24">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 t="shared" ref="A130" si="25">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 t="shared" ref="A134" si="26">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 t="shared" ref="A138" si="27">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 t="shared" ref="A142" si="28">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 t="shared" ref="A146" si="29">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 t="shared" ref="A150" si="30">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 t="shared" ref="A154" si="31">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 t="shared" ref="A158" si="32">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 t="shared" ref="A162" si="33">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 t="shared" ref="A166" si="34">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 t="shared" ref="A170" si="35">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 t="shared" ref="A174" si="36">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 t="shared" ref="A178" si="37">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 t="shared" ref="A182" si="38">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 t="shared" ref="A186" si="39">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 t="shared" ref="A190" si="40">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 t="shared" ref="A194" si="41">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 t="shared" ref="A198" si="42">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 t="shared" ref="A202" si="43">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 t="shared" ref="A206" si="44">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 t="shared" ref="A210" si="45">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 t="shared" ref="A214" si="46">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 t="shared" ref="A218" si="47">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 t="shared" ref="A222" si="48">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 t="shared" ref="A226" si="49">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 t="shared" ref="A230" si="50">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 t="shared" ref="A234" si="51">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 t="shared" ref="A238" si="52">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 t="shared" ref="A242" si="53">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 t="shared" ref="A246" si="54">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 t="shared" ref="A250" si="55">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 t="shared" ref="A254" si="56">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 t="shared" ref="A258" si="57">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 t="shared" ref="A262" si="58">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 t="shared" ref="A266" si="59">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 t="shared" ref="A270" si="60">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 t="shared" ref="A274" si="61">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 t="shared" ref="A278" si="62">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 t="shared" ref="A282" si="63">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 t="shared" ref="A286" si="64">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 t="shared" ref="A290" si="65">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 t="shared" ref="A294" si="66">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 t="shared" ref="A298" si="67">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 t="shared" ref="A302" si="68">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 t="shared" ref="A306" si="69">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 t="shared" ref="A310" si="70">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 t="shared" ref="A314" si="71">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 t="shared" ref="A318" si="72">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 t="shared" ref="A322" si="73">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 t="shared" ref="A326" si="74">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 t="shared" ref="A330" si="75">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 t="shared" ref="A334" si="76">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 t="shared" ref="A338" si="77">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 t="shared" ref="A342" si="78">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 t="shared" ref="A346" si="79">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 t="shared" ref="A350" si="80">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 t="shared" ref="A354" si="81">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 t="shared" ref="A358" si="82">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 t="shared" ref="A362" si="83">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 t="shared" ref="A366" si="84">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 t="shared" ref="A370" si="85">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 t="shared" ref="A374" si="86">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 t="shared" ref="A378" si="87">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 t="shared" ref="A382" si="88">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 t="shared" ref="A386" si="89">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 t="shared" ref="A390" si="90">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 t="shared" ref="A394" si="91">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 t="shared" ref="A398" si="92">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 t="shared" ref="A402" si="93">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 t="shared" ref="A406" si="94">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 t="shared" ref="A410" si="95">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 t="shared" ref="A414" si="96">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J9" sqref="J9:J11"/>
    </sheetView>
  </sheetViews>
  <sheetFormatPr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399</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DHS, USCIS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v>1</v>
      </c>
      <c r="L7" s="36">
        <v>1</v>
      </c>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142</v>
      </c>
      <c r="C9" s="304"/>
      <c r="D9" s="304"/>
      <c r="E9" s="304"/>
      <c r="F9" s="304"/>
      <c r="G9" s="305" t="s">
        <v>3</v>
      </c>
      <c r="H9" s="233" t="str">
        <f>"REPORTING PERIOD: "&amp;Q422</f>
        <v>REPORTING PERIOD: OCTOBER 1, 2020- MARCH 31, 2021</v>
      </c>
      <c r="I9" s="319"/>
      <c r="J9" s="237" t="str">
        <f>"REPORTING PERIOD: "&amp;Q423</f>
        <v>REPORTING PERIOD: APRIL 1 - SEPTEMBER 30, 2021</v>
      </c>
      <c r="K9" s="308" t="s">
        <v>3</v>
      </c>
      <c r="L9" s="263" t="s">
        <v>8</v>
      </c>
      <c r="M9" s="264"/>
      <c r="N9" s="105"/>
      <c r="O9" s="168"/>
    </row>
    <row r="10" spans="1:19" s="121" customFormat="1" ht="15.75" customHeight="1">
      <c r="A10" s="337"/>
      <c r="B10" s="265" t="s">
        <v>378</v>
      </c>
      <c r="C10" s="304"/>
      <c r="D10" s="304"/>
      <c r="E10" s="304"/>
      <c r="F10" s="267"/>
      <c r="G10" s="306"/>
      <c r="H10" s="234"/>
      <c r="I10" s="320"/>
      <c r="J10" s="238"/>
      <c r="K10" s="309"/>
      <c r="L10" s="263"/>
      <c r="M10" s="264"/>
      <c r="N10" s="105"/>
      <c r="O10" s="168"/>
    </row>
    <row r="11" spans="1:19" s="121" customFormat="1" ht="13.5" thickBot="1">
      <c r="A11" s="337"/>
      <c r="B11" s="110" t="s">
        <v>21</v>
      </c>
      <c r="C11" s="111" t="s">
        <v>379</v>
      </c>
      <c r="D11" s="346" t="s">
        <v>380</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76"/>
      <c r="B13" s="388"/>
      <c r="C13" s="389"/>
      <c r="D13" s="390"/>
      <c r="E13" s="391"/>
      <c r="F13" s="392"/>
      <c r="G13" s="393"/>
      <c r="H13" s="394"/>
      <c r="I13" s="395"/>
      <c r="J13" s="379"/>
      <c r="K13" s="377"/>
      <c r="L13" s="378"/>
      <c r="M13" s="379"/>
      <c r="N13" s="108"/>
    </row>
    <row r="14" spans="1:19" s="121" customFormat="1" ht="24" thickTop="1" thickBot="1">
      <c r="A14" s="380" t="s">
        <v>11</v>
      </c>
      <c r="B14" s="148" t="s">
        <v>336</v>
      </c>
      <c r="C14" s="148" t="s">
        <v>338</v>
      </c>
      <c r="D14" s="148" t="s">
        <v>24</v>
      </c>
      <c r="E14" s="325" t="s">
        <v>340</v>
      </c>
      <c r="F14" s="325"/>
      <c r="G14" s="383" t="s">
        <v>332</v>
      </c>
      <c r="H14" s="384"/>
      <c r="I14" s="173"/>
      <c r="J14" s="146"/>
      <c r="K14" s="146"/>
      <c r="L14" s="146"/>
      <c r="M14" s="146"/>
      <c r="N14" s="109"/>
    </row>
    <row r="15" spans="1:19" s="121" customFormat="1" ht="23.25" thickBot="1">
      <c r="A15" s="381"/>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81"/>
      <c r="B16" s="120" t="s">
        <v>337</v>
      </c>
      <c r="C16" s="120" t="s">
        <v>339</v>
      </c>
      <c r="D16" s="120" t="s">
        <v>23</v>
      </c>
      <c r="E16" s="225" t="s">
        <v>341</v>
      </c>
      <c r="F16" s="225"/>
      <c r="G16" s="226"/>
      <c r="H16" s="227"/>
      <c r="I16" s="228"/>
      <c r="J16" s="132" t="s">
        <v>18</v>
      </c>
      <c r="K16" s="131" t="s">
        <v>3</v>
      </c>
      <c r="L16" s="130"/>
      <c r="M16" s="129">
        <v>825</v>
      </c>
      <c r="N16" s="107"/>
    </row>
    <row r="17" spans="1:22" ht="23.25" thickBot="1">
      <c r="A17" s="382"/>
      <c r="B17" s="174" t="s">
        <v>13</v>
      </c>
      <c r="C17" s="174" t="s">
        <v>14</v>
      </c>
      <c r="D17" s="139">
        <v>40767</v>
      </c>
      <c r="E17" s="175" t="s">
        <v>4</v>
      </c>
      <c r="F17" s="137" t="s">
        <v>17</v>
      </c>
      <c r="G17" s="385"/>
      <c r="H17" s="386"/>
      <c r="I17" s="387"/>
      <c r="J17" s="158" t="s">
        <v>5</v>
      </c>
      <c r="K17" s="157"/>
      <c r="L17" s="157" t="s">
        <v>3</v>
      </c>
      <c r="M17" s="176">
        <v>120</v>
      </c>
      <c r="N17" s="109"/>
      <c r="V17" s="121"/>
    </row>
    <row r="18" spans="1:22" ht="23.25" customHeight="1" thickTop="1">
      <c r="A18" s="380">
        <f>1</f>
        <v>1</v>
      </c>
      <c r="B18" s="177" t="s">
        <v>336</v>
      </c>
      <c r="C18" s="177" t="s">
        <v>338</v>
      </c>
      <c r="D18" s="177" t="s">
        <v>24</v>
      </c>
      <c r="E18" s="383" t="s">
        <v>340</v>
      </c>
      <c r="F18" s="383"/>
      <c r="G18" s="400" t="s">
        <v>332</v>
      </c>
      <c r="H18" s="401"/>
      <c r="I18" s="402"/>
      <c r="J18" s="50" t="s">
        <v>2</v>
      </c>
      <c r="K18" s="51"/>
      <c r="L18" s="51"/>
      <c r="M18" s="52"/>
      <c r="N18" s="109"/>
      <c r="V18" s="43"/>
    </row>
    <row r="19" spans="1:22">
      <c r="A19" s="398"/>
      <c r="B19" s="53"/>
      <c r="C19" s="53"/>
      <c r="D19" s="54"/>
      <c r="E19" s="53"/>
      <c r="F19" s="53"/>
      <c r="G19" s="396"/>
      <c r="H19" s="304"/>
      <c r="I19" s="397"/>
      <c r="J19" s="55"/>
      <c r="K19" s="55"/>
      <c r="L19" s="55"/>
      <c r="M19" s="71"/>
      <c r="N19" s="109"/>
      <c r="V19" s="44"/>
    </row>
    <row r="20" spans="1:22" ht="22.5">
      <c r="A20" s="398"/>
      <c r="B20" s="120" t="s">
        <v>337</v>
      </c>
      <c r="C20" s="120" t="s">
        <v>339</v>
      </c>
      <c r="D20" s="120" t="s">
        <v>23</v>
      </c>
      <c r="E20" s="225" t="s">
        <v>341</v>
      </c>
      <c r="F20" s="225"/>
      <c r="G20" s="226"/>
      <c r="H20" s="227"/>
      <c r="I20" s="228"/>
      <c r="J20" s="56"/>
      <c r="K20" s="57"/>
      <c r="L20" s="57"/>
      <c r="M20" s="70"/>
      <c r="N20" s="109"/>
      <c r="V20" s="45"/>
    </row>
    <row r="21" spans="1:22" ht="13.5" thickBot="1">
      <c r="A21" s="399"/>
      <c r="B21" s="59"/>
      <c r="C21" s="59"/>
      <c r="D21" s="54"/>
      <c r="E21" s="61" t="s">
        <v>4</v>
      </c>
      <c r="F21" s="62"/>
      <c r="G21" s="403"/>
      <c r="H21" s="404"/>
      <c r="I21" s="405"/>
      <c r="J21" s="56"/>
      <c r="K21" s="57"/>
      <c r="L21" s="57"/>
      <c r="M21" s="70"/>
      <c r="N21" s="109"/>
      <c r="V21" s="45"/>
    </row>
    <row r="22" spans="1:22" ht="24" thickTop="1" thickBot="1">
      <c r="A22" s="380">
        <f>A18+1</f>
        <v>2</v>
      </c>
      <c r="B22" s="177" t="s">
        <v>336</v>
      </c>
      <c r="C22" s="177" t="s">
        <v>338</v>
      </c>
      <c r="D22" s="177" t="s">
        <v>24</v>
      </c>
      <c r="E22" s="383" t="s">
        <v>340</v>
      </c>
      <c r="F22" s="383"/>
      <c r="G22" s="383" t="s">
        <v>332</v>
      </c>
      <c r="H22" s="384"/>
      <c r="I22" s="173"/>
      <c r="J22" s="50" t="s">
        <v>2</v>
      </c>
      <c r="K22" s="51"/>
      <c r="L22" s="51"/>
      <c r="M22" s="52"/>
      <c r="N22" s="109"/>
      <c r="V22" s="45"/>
    </row>
    <row r="23" spans="1:22" ht="13.5" thickBot="1">
      <c r="A23" s="381"/>
      <c r="B23" s="53"/>
      <c r="C23" s="53"/>
      <c r="D23" s="54"/>
      <c r="E23" s="53"/>
      <c r="F23" s="53"/>
      <c r="G23" s="396"/>
      <c r="H23" s="304"/>
      <c r="I23" s="397"/>
      <c r="J23" s="55"/>
      <c r="K23" s="55"/>
      <c r="L23" s="55"/>
      <c r="M23" s="70"/>
      <c r="N23" s="109"/>
      <c r="V23" s="45"/>
    </row>
    <row r="24" spans="1:22" ht="23.25" thickBot="1">
      <c r="A24" s="381"/>
      <c r="B24" s="120" t="s">
        <v>337</v>
      </c>
      <c r="C24" s="120" t="s">
        <v>339</v>
      </c>
      <c r="D24" s="120" t="s">
        <v>23</v>
      </c>
      <c r="E24" s="225" t="s">
        <v>341</v>
      </c>
      <c r="F24" s="225"/>
      <c r="G24" s="226"/>
      <c r="H24" s="227"/>
      <c r="I24" s="228"/>
      <c r="J24" s="56"/>
      <c r="K24" s="57"/>
      <c r="L24" s="57"/>
      <c r="M24" s="70"/>
      <c r="N24" s="109"/>
      <c r="V24" s="45"/>
    </row>
    <row r="25" spans="1:22" ht="13.5" thickBot="1">
      <c r="A25" s="382"/>
      <c r="B25" s="59"/>
      <c r="C25" s="59"/>
      <c r="D25" s="60"/>
      <c r="E25" s="61" t="s">
        <v>4</v>
      </c>
      <c r="F25" s="62"/>
      <c r="G25" s="385"/>
      <c r="H25" s="386"/>
      <c r="I25" s="387"/>
      <c r="J25" s="56"/>
      <c r="K25" s="57"/>
      <c r="L25" s="57"/>
      <c r="M25" s="70"/>
      <c r="N25" s="109"/>
      <c r="V25" s="45"/>
    </row>
    <row r="26" spans="1:22" ht="24" thickTop="1" thickBot="1">
      <c r="A26" s="380">
        <f>A22+1</f>
        <v>3</v>
      </c>
      <c r="B26" s="177" t="s">
        <v>336</v>
      </c>
      <c r="C26" s="177" t="s">
        <v>338</v>
      </c>
      <c r="D26" s="177" t="s">
        <v>24</v>
      </c>
      <c r="E26" s="383" t="s">
        <v>340</v>
      </c>
      <c r="F26" s="383"/>
      <c r="G26" s="383" t="s">
        <v>332</v>
      </c>
      <c r="H26" s="384"/>
      <c r="I26" s="173"/>
      <c r="J26" s="50" t="s">
        <v>2</v>
      </c>
      <c r="K26" s="51"/>
      <c r="L26" s="51"/>
      <c r="M26" s="52"/>
      <c r="N26" s="109"/>
      <c r="V26" s="45"/>
    </row>
    <row r="27" spans="1:22" ht="13.5" thickBot="1">
      <c r="A27" s="381"/>
      <c r="B27" s="53"/>
      <c r="C27" s="53"/>
      <c r="D27" s="54"/>
      <c r="E27" s="53"/>
      <c r="F27" s="53"/>
      <c r="G27" s="396"/>
      <c r="H27" s="304"/>
      <c r="I27" s="397"/>
      <c r="J27" s="55"/>
      <c r="K27" s="55"/>
      <c r="L27" s="55"/>
      <c r="M27" s="70"/>
      <c r="N27" s="109"/>
      <c r="V27" s="45"/>
    </row>
    <row r="28" spans="1:22" ht="23.25" thickBot="1">
      <c r="A28" s="381"/>
      <c r="B28" s="120" t="s">
        <v>337</v>
      </c>
      <c r="C28" s="120" t="s">
        <v>339</v>
      </c>
      <c r="D28" s="120" t="s">
        <v>23</v>
      </c>
      <c r="E28" s="225" t="s">
        <v>341</v>
      </c>
      <c r="F28" s="225"/>
      <c r="G28" s="226"/>
      <c r="H28" s="227"/>
      <c r="I28" s="228"/>
      <c r="J28" s="56"/>
      <c r="K28" s="57"/>
      <c r="L28" s="57"/>
      <c r="M28" s="70"/>
      <c r="N28" s="109"/>
      <c r="V28" s="45"/>
    </row>
    <row r="29" spans="1:22" ht="13.5" thickBot="1">
      <c r="A29" s="382"/>
      <c r="B29" s="59"/>
      <c r="C29" s="59"/>
      <c r="D29" s="60"/>
      <c r="E29" s="61" t="s">
        <v>4</v>
      </c>
      <c r="F29" s="62"/>
      <c r="G29" s="385"/>
      <c r="H29" s="386"/>
      <c r="I29" s="387"/>
      <c r="J29" s="56"/>
      <c r="K29" s="57"/>
      <c r="L29" s="57"/>
      <c r="M29" s="70"/>
      <c r="N29" s="109"/>
      <c r="V29" s="45"/>
    </row>
    <row r="30" spans="1:22" ht="24" thickTop="1" thickBot="1">
      <c r="A30" s="380">
        <f t="shared" ref="A30" si="0">A26+1</f>
        <v>4</v>
      </c>
      <c r="B30" s="177" t="s">
        <v>336</v>
      </c>
      <c r="C30" s="177" t="s">
        <v>338</v>
      </c>
      <c r="D30" s="177" t="s">
        <v>24</v>
      </c>
      <c r="E30" s="383" t="s">
        <v>340</v>
      </c>
      <c r="F30" s="383"/>
      <c r="G30" s="383" t="s">
        <v>332</v>
      </c>
      <c r="H30" s="384"/>
      <c r="I30" s="173"/>
      <c r="J30" s="50" t="s">
        <v>2</v>
      </c>
      <c r="K30" s="51"/>
      <c r="L30" s="51"/>
      <c r="M30" s="52"/>
      <c r="N30" s="109"/>
      <c r="V30" s="45"/>
    </row>
    <row r="31" spans="1:22" ht="13.5" thickBot="1">
      <c r="A31" s="381"/>
      <c r="B31" s="53"/>
      <c r="C31" s="53"/>
      <c r="D31" s="54"/>
      <c r="E31" s="53"/>
      <c r="F31" s="53"/>
      <c r="G31" s="396"/>
      <c r="H31" s="304"/>
      <c r="I31" s="397"/>
      <c r="J31" s="55"/>
      <c r="K31" s="55"/>
      <c r="L31" s="55"/>
      <c r="M31" s="70"/>
      <c r="N31" s="109"/>
      <c r="V31" s="45"/>
    </row>
    <row r="32" spans="1:22" ht="23.25" thickBot="1">
      <c r="A32" s="381"/>
      <c r="B32" s="120" t="s">
        <v>337</v>
      </c>
      <c r="C32" s="120" t="s">
        <v>339</v>
      </c>
      <c r="D32" s="120" t="s">
        <v>23</v>
      </c>
      <c r="E32" s="225" t="s">
        <v>341</v>
      </c>
      <c r="F32" s="225"/>
      <c r="G32" s="226"/>
      <c r="H32" s="227"/>
      <c r="I32" s="228"/>
      <c r="J32" s="56" t="s">
        <v>1</v>
      </c>
      <c r="K32" s="57"/>
      <c r="L32" s="57"/>
      <c r="M32" s="58"/>
      <c r="N32" s="109"/>
      <c r="V32" s="45"/>
    </row>
    <row r="33" spans="1:22" ht="13.5" thickBot="1">
      <c r="A33" s="382"/>
      <c r="B33" s="59"/>
      <c r="C33" s="59"/>
      <c r="D33" s="60"/>
      <c r="E33" s="61" t="s">
        <v>4</v>
      </c>
      <c r="F33" s="62"/>
      <c r="G33" s="385"/>
      <c r="H33" s="386"/>
      <c r="I33" s="387"/>
      <c r="J33" s="56" t="s">
        <v>0</v>
      </c>
      <c r="K33" s="57"/>
      <c r="L33" s="57"/>
      <c r="M33" s="58"/>
      <c r="N33" s="109"/>
      <c r="V33" s="45"/>
    </row>
    <row r="34" spans="1:22" ht="24" thickTop="1" thickBot="1">
      <c r="A34" s="380">
        <f t="shared" ref="A34" si="1">A30+1</f>
        <v>5</v>
      </c>
      <c r="B34" s="177" t="s">
        <v>336</v>
      </c>
      <c r="C34" s="177" t="s">
        <v>338</v>
      </c>
      <c r="D34" s="177" t="s">
        <v>24</v>
      </c>
      <c r="E34" s="383" t="s">
        <v>340</v>
      </c>
      <c r="F34" s="383"/>
      <c r="G34" s="383" t="s">
        <v>332</v>
      </c>
      <c r="H34" s="384"/>
      <c r="I34" s="173"/>
      <c r="J34" s="50" t="s">
        <v>2</v>
      </c>
      <c r="K34" s="51"/>
      <c r="L34" s="51"/>
      <c r="M34" s="52"/>
      <c r="N34" s="109"/>
      <c r="V34" s="45"/>
    </row>
    <row r="35" spans="1:22" ht="13.5" thickBot="1">
      <c r="A35" s="381"/>
      <c r="B35" s="53"/>
      <c r="C35" s="53"/>
      <c r="D35" s="54"/>
      <c r="E35" s="53"/>
      <c r="F35" s="53"/>
      <c r="G35" s="396"/>
      <c r="H35" s="304"/>
      <c r="I35" s="397"/>
      <c r="J35" s="55"/>
      <c r="K35" s="55"/>
      <c r="L35" s="55"/>
      <c r="M35" s="70"/>
      <c r="N35" s="109"/>
      <c r="V35" s="45"/>
    </row>
    <row r="36" spans="1:22" ht="23.25" thickBot="1">
      <c r="A36" s="381"/>
      <c r="B36" s="120" t="s">
        <v>337</v>
      </c>
      <c r="C36" s="120" t="s">
        <v>339</v>
      </c>
      <c r="D36" s="120" t="s">
        <v>23</v>
      </c>
      <c r="E36" s="225" t="s">
        <v>341</v>
      </c>
      <c r="F36" s="225"/>
      <c r="G36" s="226"/>
      <c r="H36" s="227"/>
      <c r="I36" s="228"/>
      <c r="J36" s="56"/>
      <c r="K36" s="57"/>
      <c r="L36" s="57"/>
      <c r="M36" s="58"/>
      <c r="N36" s="109"/>
      <c r="V36" s="45"/>
    </row>
    <row r="37" spans="1:22" ht="13.5" thickBot="1">
      <c r="A37" s="382"/>
      <c r="B37" s="59"/>
      <c r="C37" s="59"/>
      <c r="D37" s="60"/>
      <c r="E37" s="61" t="s">
        <v>4</v>
      </c>
      <c r="F37" s="62"/>
      <c r="G37" s="385"/>
      <c r="H37" s="386"/>
      <c r="I37" s="387"/>
      <c r="J37" s="56"/>
      <c r="K37" s="57"/>
      <c r="L37" s="57"/>
      <c r="M37" s="58"/>
      <c r="N37" s="109"/>
      <c r="V37" s="45"/>
    </row>
    <row r="38" spans="1:22" ht="24" thickTop="1" thickBot="1">
      <c r="A38" s="380">
        <f t="shared" ref="A38" si="2">A34+1</f>
        <v>6</v>
      </c>
      <c r="B38" s="177" t="s">
        <v>336</v>
      </c>
      <c r="C38" s="177" t="s">
        <v>338</v>
      </c>
      <c r="D38" s="177" t="s">
        <v>24</v>
      </c>
      <c r="E38" s="383" t="s">
        <v>340</v>
      </c>
      <c r="F38" s="383"/>
      <c r="G38" s="383" t="s">
        <v>332</v>
      </c>
      <c r="H38" s="384"/>
      <c r="I38" s="173"/>
      <c r="J38" s="50" t="s">
        <v>2</v>
      </c>
      <c r="K38" s="51"/>
      <c r="L38" s="51"/>
      <c r="M38" s="52"/>
      <c r="N38" s="109"/>
      <c r="V38" s="45"/>
    </row>
    <row r="39" spans="1:22" ht="13.5" thickBot="1">
      <c r="A39" s="381"/>
      <c r="B39" s="53"/>
      <c r="C39" s="53"/>
      <c r="D39" s="54"/>
      <c r="E39" s="53"/>
      <c r="F39" s="53"/>
      <c r="G39" s="396"/>
      <c r="H39" s="304"/>
      <c r="I39" s="397"/>
      <c r="J39" s="55" t="s">
        <v>2</v>
      </c>
      <c r="K39" s="55"/>
      <c r="L39" s="55"/>
      <c r="M39" s="63"/>
      <c r="N39" s="109"/>
      <c r="V39" s="45"/>
    </row>
    <row r="40" spans="1:22" ht="23.25" thickBot="1">
      <c r="A40" s="381"/>
      <c r="B40" s="120" t="s">
        <v>337</v>
      </c>
      <c r="C40" s="120" t="s">
        <v>339</v>
      </c>
      <c r="D40" s="120" t="s">
        <v>23</v>
      </c>
      <c r="E40" s="225" t="s">
        <v>341</v>
      </c>
      <c r="F40" s="225"/>
      <c r="G40" s="226"/>
      <c r="H40" s="227"/>
      <c r="I40" s="228"/>
      <c r="J40" s="56" t="s">
        <v>1</v>
      </c>
      <c r="K40" s="57"/>
      <c r="L40" s="57"/>
      <c r="M40" s="58"/>
      <c r="N40" s="109"/>
      <c r="V40" s="45"/>
    </row>
    <row r="41" spans="1:22" ht="13.5" thickBot="1">
      <c r="A41" s="382"/>
      <c r="B41" s="59"/>
      <c r="C41" s="59"/>
      <c r="D41" s="64"/>
      <c r="E41" s="61" t="s">
        <v>4</v>
      </c>
      <c r="F41" s="62"/>
      <c r="G41" s="385"/>
      <c r="H41" s="386"/>
      <c r="I41" s="387"/>
      <c r="J41" s="56" t="s">
        <v>0</v>
      </c>
      <c r="K41" s="57"/>
      <c r="L41" s="57"/>
      <c r="M41" s="58"/>
      <c r="N41" s="109"/>
      <c r="V41" s="45"/>
    </row>
    <row r="42" spans="1:22" ht="24" thickTop="1" thickBot="1">
      <c r="A42" s="380">
        <f t="shared" ref="A42" si="3">A38+1</f>
        <v>7</v>
      </c>
      <c r="B42" s="177" t="s">
        <v>336</v>
      </c>
      <c r="C42" s="177" t="s">
        <v>338</v>
      </c>
      <c r="D42" s="177" t="s">
        <v>24</v>
      </c>
      <c r="E42" s="383" t="s">
        <v>340</v>
      </c>
      <c r="F42" s="383"/>
      <c r="G42" s="383" t="s">
        <v>332</v>
      </c>
      <c r="H42" s="384"/>
      <c r="I42" s="173"/>
      <c r="J42" s="50" t="s">
        <v>2</v>
      </c>
      <c r="K42" s="51"/>
      <c r="L42" s="51"/>
      <c r="M42" s="52"/>
      <c r="N42" s="109"/>
      <c r="V42" s="45"/>
    </row>
    <row r="43" spans="1:22" ht="13.5" thickBot="1">
      <c r="A43" s="381"/>
      <c r="B43" s="53"/>
      <c r="C43" s="53"/>
      <c r="D43" s="54"/>
      <c r="E43" s="53"/>
      <c r="F43" s="53"/>
      <c r="G43" s="396"/>
      <c r="H43" s="304"/>
      <c r="I43" s="397"/>
      <c r="J43" s="55" t="s">
        <v>2</v>
      </c>
      <c r="K43" s="55"/>
      <c r="L43" s="55"/>
      <c r="M43" s="63"/>
      <c r="N43" s="109"/>
      <c r="V43" s="45"/>
    </row>
    <row r="44" spans="1:22" ht="23.25" thickBot="1">
      <c r="A44" s="381"/>
      <c r="B44" s="120" t="s">
        <v>337</v>
      </c>
      <c r="C44" s="120" t="s">
        <v>339</v>
      </c>
      <c r="D44" s="120" t="s">
        <v>23</v>
      </c>
      <c r="E44" s="225" t="s">
        <v>341</v>
      </c>
      <c r="F44" s="225"/>
      <c r="G44" s="226"/>
      <c r="H44" s="227"/>
      <c r="I44" s="228"/>
      <c r="J44" s="56" t="s">
        <v>1</v>
      </c>
      <c r="K44" s="57"/>
      <c r="L44" s="57"/>
      <c r="M44" s="58"/>
      <c r="N44" s="109"/>
      <c r="V44" s="45"/>
    </row>
    <row r="45" spans="1:22" ht="13.5" thickBot="1">
      <c r="A45" s="382"/>
      <c r="B45" s="59"/>
      <c r="C45" s="59"/>
      <c r="D45" s="64"/>
      <c r="E45" s="61" t="s">
        <v>4</v>
      </c>
      <c r="F45" s="62"/>
      <c r="G45" s="385"/>
      <c r="H45" s="386"/>
      <c r="I45" s="387"/>
      <c r="J45" s="56" t="s">
        <v>0</v>
      </c>
      <c r="K45" s="57"/>
      <c r="L45" s="57"/>
      <c r="M45" s="58"/>
      <c r="N45" s="109"/>
      <c r="V45" s="45"/>
    </row>
    <row r="46" spans="1:22" ht="24" thickTop="1" thickBot="1">
      <c r="A46" s="380">
        <f t="shared" ref="A46" si="4">A42+1</f>
        <v>8</v>
      </c>
      <c r="B46" s="177" t="s">
        <v>336</v>
      </c>
      <c r="C46" s="177" t="s">
        <v>338</v>
      </c>
      <c r="D46" s="177" t="s">
        <v>24</v>
      </c>
      <c r="E46" s="383" t="s">
        <v>340</v>
      </c>
      <c r="F46" s="383"/>
      <c r="G46" s="383" t="s">
        <v>332</v>
      </c>
      <c r="H46" s="384"/>
      <c r="I46" s="173"/>
      <c r="J46" s="50" t="s">
        <v>2</v>
      </c>
      <c r="K46" s="51"/>
      <c r="L46" s="51"/>
      <c r="M46" s="52"/>
      <c r="N46" s="109"/>
      <c r="V46" s="45"/>
    </row>
    <row r="47" spans="1:22" ht="13.5" thickBot="1">
      <c r="A47" s="381"/>
      <c r="B47" s="53"/>
      <c r="C47" s="53"/>
      <c r="D47" s="54"/>
      <c r="E47" s="53"/>
      <c r="F47" s="53"/>
      <c r="G47" s="396"/>
      <c r="H47" s="304"/>
      <c r="I47" s="397"/>
      <c r="J47" s="55" t="s">
        <v>2</v>
      </c>
      <c r="K47" s="55"/>
      <c r="L47" s="55"/>
      <c r="M47" s="63"/>
      <c r="N47" s="109"/>
      <c r="V47" s="45"/>
    </row>
    <row r="48" spans="1:22" ht="23.25" thickBot="1">
      <c r="A48" s="381"/>
      <c r="B48" s="120" t="s">
        <v>337</v>
      </c>
      <c r="C48" s="120" t="s">
        <v>339</v>
      </c>
      <c r="D48" s="120" t="s">
        <v>23</v>
      </c>
      <c r="E48" s="225" t="s">
        <v>341</v>
      </c>
      <c r="F48" s="225"/>
      <c r="G48" s="226"/>
      <c r="H48" s="227"/>
      <c r="I48" s="228"/>
      <c r="J48" s="56" t="s">
        <v>1</v>
      </c>
      <c r="K48" s="57"/>
      <c r="L48" s="57"/>
      <c r="M48" s="58"/>
      <c r="N48" s="109"/>
      <c r="V48" s="45"/>
    </row>
    <row r="49" spans="1:22" ht="13.5" thickBot="1">
      <c r="A49" s="382"/>
      <c r="B49" s="59"/>
      <c r="C49" s="59"/>
      <c r="D49" s="64"/>
      <c r="E49" s="61" t="s">
        <v>4</v>
      </c>
      <c r="F49" s="62"/>
      <c r="G49" s="385"/>
      <c r="H49" s="386"/>
      <c r="I49" s="387"/>
      <c r="J49" s="56" t="s">
        <v>0</v>
      </c>
      <c r="K49" s="57"/>
      <c r="L49" s="57"/>
      <c r="M49" s="58"/>
      <c r="N49" s="109"/>
      <c r="V49" s="45"/>
    </row>
    <row r="50" spans="1:22" ht="24" thickTop="1" thickBot="1">
      <c r="A50" s="380">
        <f t="shared" ref="A50" si="5">A46+1</f>
        <v>9</v>
      </c>
      <c r="B50" s="177" t="s">
        <v>336</v>
      </c>
      <c r="C50" s="177" t="s">
        <v>338</v>
      </c>
      <c r="D50" s="177" t="s">
        <v>24</v>
      </c>
      <c r="E50" s="383" t="s">
        <v>340</v>
      </c>
      <c r="F50" s="383"/>
      <c r="G50" s="383" t="s">
        <v>332</v>
      </c>
      <c r="H50" s="384"/>
      <c r="I50" s="173"/>
      <c r="J50" s="50" t="s">
        <v>2</v>
      </c>
      <c r="K50" s="51"/>
      <c r="L50" s="51"/>
      <c r="M50" s="52"/>
      <c r="N50" s="109"/>
      <c r="V50" s="45"/>
    </row>
    <row r="51" spans="1:22" ht="13.5" thickBot="1">
      <c r="A51" s="381"/>
      <c r="B51" s="53"/>
      <c r="C51" s="53"/>
      <c r="D51" s="54"/>
      <c r="E51" s="53"/>
      <c r="F51" s="53"/>
      <c r="G51" s="396"/>
      <c r="H51" s="304"/>
      <c r="I51" s="397"/>
      <c r="J51" s="55" t="s">
        <v>2</v>
      </c>
      <c r="K51" s="55"/>
      <c r="L51" s="55"/>
      <c r="M51" s="63"/>
      <c r="N51" s="109"/>
      <c r="V51" s="45"/>
    </row>
    <row r="52" spans="1:22" ht="23.25" thickBot="1">
      <c r="A52" s="381"/>
      <c r="B52" s="120" t="s">
        <v>337</v>
      </c>
      <c r="C52" s="120" t="s">
        <v>339</v>
      </c>
      <c r="D52" s="120" t="s">
        <v>23</v>
      </c>
      <c r="E52" s="225" t="s">
        <v>341</v>
      </c>
      <c r="F52" s="225"/>
      <c r="G52" s="226"/>
      <c r="H52" s="227"/>
      <c r="I52" s="228"/>
      <c r="J52" s="56" t="s">
        <v>1</v>
      </c>
      <c r="K52" s="57"/>
      <c r="L52" s="57"/>
      <c r="M52" s="58"/>
      <c r="N52" s="109"/>
      <c r="V52" s="45"/>
    </row>
    <row r="53" spans="1:22" ht="13.5" thickBot="1">
      <c r="A53" s="382"/>
      <c r="B53" s="59"/>
      <c r="C53" s="59"/>
      <c r="D53" s="64"/>
      <c r="E53" s="61" t="s">
        <v>4</v>
      </c>
      <c r="F53" s="62"/>
      <c r="G53" s="385"/>
      <c r="H53" s="386"/>
      <c r="I53" s="387"/>
      <c r="J53" s="56" t="s">
        <v>0</v>
      </c>
      <c r="K53" s="57"/>
      <c r="L53" s="57"/>
      <c r="M53" s="58"/>
      <c r="N53" s="109"/>
      <c r="V53" s="45"/>
    </row>
    <row r="54" spans="1:22" ht="24" thickTop="1" thickBot="1">
      <c r="A54" s="380">
        <f t="shared" ref="A54" si="6">A50+1</f>
        <v>10</v>
      </c>
      <c r="B54" s="177" t="s">
        <v>336</v>
      </c>
      <c r="C54" s="177" t="s">
        <v>338</v>
      </c>
      <c r="D54" s="177" t="s">
        <v>24</v>
      </c>
      <c r="E54" s="383" t="s">
        <v>340</v>
      </c>
      <c r="F54" s="383"/>
      <c r="G54" s="383" t="s">
        <v>332</v>
      </c>
      <c r="H54" s="384"/>
      <c r="I54" s="173"/>
      <c r="J54" s="50" t="s">
        <v>2</v>
      </c>
      <c r="K54" s="51"/>
      <c r="L54" s="51"/>
      <c r="M54" s="52"/>
      <c r="N54" s="109"/>
      <c r="V54" s="45"/>
    </row>
    <row r="55" spans="1:22" ht="13.5" thickBot="1">
      <c r="A55" s="381"/>
      <c r="B55" s="53"/>
      <c r="C55" s="53"/>
      <c r="D55" s="54"/>
      <c r="E55" s="53"/>
      <c r="F55" s="53"/>
      <c r="G55" s="396"/>
      <c r="H55" s="304"/>
      <c r="I55" s="397"/>
      <c r="J55" s="55" t="s">
        <v>2</v>
      </c>
      <c r="K55" s="55"/>
      <c r="L55" s="55"/>
      <c r="M55" s="63"/>
      <c r="N55" s="109"/>
      <c r="P55" s="1"/>
      <c r="V55" s="45"/>
    </row>
    <row r="56" spans="1:22" ht="23.25" thickBot="1">
      <c r="A56" s="381"/>
      <c r="B56" s="120" t="s">
        <v>337</v>
      </c>
      <c r="C56" s="120" t="s">
        <v>339</v>
      </c>
      <c r="D56" s="120" t="s">
        <v>23</v>
      </c>
      <c r="E56" s="225" t="s">
        <v>341</v>
      </c>
      <c r="F56" s="225"/>
      <c r="G56" s="226"/>
      <c r="H56" s="227"/>
      <c r="I56" s="228"/>
      <c r="J56" s="56" t="s">
        <v>1</v>
      </c>
      <c r="K56" s="57"/>
      <c r="L56" s="57"/>
      <c r="M56" s="58"/>
      <c r="N56" s="109"/>
      <c r="V56" s="45"/>
    </row>
    <row r="57" spans="1:22" s="1" customFormat="1" ht="13.5" thickBot="1">
      <c r="A57" s="382"/>
      <c r="B57" s="59"/>
      <c r="C57" s="59"/>
      <c r="D57" s="64"/>
      <c r="E57" s="61" t="s">
        <v>4</v>
      </c>
      <c r="F57" s="62"/>
      <c r="G57" s="385"/>
      <c r="H57" s="386"/>
      <c r="I57" s="387"/>
      <c r="J57" s="56" t="s">
        <v>0</v>
      </c>
      <c r="K57" s="57"/>
      <c r="L57" s="57"/>
      <c r="M57" s="58"/>
      <c r="N57" s="112"/>
      <c r="P57" s="121"/>
      <c r="Q57" s="121"/>
      <c r="V57" s="45"/>
    </row>
    <row r="58" spans="1:22" ht="24" thickTop="1" thickBot="1">
      <c r="A58" s="380">
        <f t="shared" ref="A58" si="7">A54+1</f>
        <v>11</v>
      </c>
      <c r="B58" s="177" t="s">
        <v>336</v>
      </c>
      <c r="C58" s="177" t="s">
        <v>338</v>
      </c>
      <c r="D58" s="177" t="s">
        <v>24</v>
      </c>
      <c r="E58" s="383" t="s">
        <v>340</v>
      </c>
      <c r="F58" s="383"/>
      <c r="G58" s="383" t="s">
        <v>332</v>
      </c>
      <c r="H58" s="384"/>
      <c r="I58" s="173"/>
      <c r="J58" s="50" t="s">
        <v>2</v>
      </c>
      <c r="K58" s="51"/>
      <c r="L58" s="51"/>
      <c r="M58" s="52"/>
      <c r="N58" s="109"/>
      <c r="V58" s="45"/>
    </row>
    <row r="59" spans="1:22" ht="13.5" thickBot="1">
      <c r="A59" s="381"/>
      <c r="B59" s="53"/>
      <c r="C59" s="53"/>
      <c r="D59" s="54"/>
      <c r="E59" s="53"/>
      <c r="F59" s="53"/>
      <c r="G59" s="396"/>
      <c r="H59" s="304"/>
      <c r="I59" s="397"/>
      <c r="J59" s="55" t="s">
        <v>2</v>
      </c>
      <c r="K59" s="55"/>
      <c r="L59" s="55"/>
      <c r="M59" s="63"/>
      <c r="N59" s="109"/>
      <c r="V59" s="45"/>
    </row>
    <row r="60" spans="1:22" ht="23.25" thickBot="1">
      <c r="A60" s="381"/>
      <c r="B60" s="120" t="s">
        <v>337</v>
      </c>
      <c r="C60" s="120" t="s">
        <v>339</v>
      </c>
      <c r="D60" s="120" t="s">
        <v>23</v>
      </c>
      <c r="E60" s="225" t="s">
        <v>341</v>
      </c>
      <c r="F60" s="225"/>
      <c r="G60" s="226"/>
      <c r="H60" s="227"/>
      <c r="I60" s="228"/>
      <c r="J60" s="56" t="s">
        <v>1</v>
      </c>
      <c r="K60" s="57"/>
      <c r="L60" s="57"/>
      <c r="M60" s="58"/>
      <c r="N60" s="109"/>
      <c r="V60" s="45"/>
    </row>
    <row r="61" spans="1:22" ht="13.5" thickBot="1">
      <c r="A61" s="382"/>
      <c r="B61" s="59"/>
      <c r="C61" s="59"/>
      <c r="D61" s="64"/>
      <c r="E61" s="61" t="s">
        <v>4</v>
      </c>
      <c r="F61" s="62"/>
      <c r="G61" s="385"/>
      <c r="H61" s="386"/>
      <c r="I61" s="387"/>
      <c r="J61" s="56" t="s">
        <v>0</v>
      </c>
      <c r="K61" s="57"/>
      <c r="L61" s="57"/>
      <c r="M61" s="58"/>
      <c r="N61" s="109"/>
      <c r="V61" s="45"/>
    </row>
    <row r="62" spans="1:22" ht="24" thickTop="1" thickBot="1">
      <c r="A62" s="380">
        <f t="shared" ref="A62" si="8">A58+1</f>
        <v>12</v>
      </c>
      <c r="B62" s="177" t="s">
        <v>336</v>
      </c>
      <c r="C62" s="177" t="s">
        <v>338</v>
      </c>
      <c r="D62" s="177" t="s">
        <v>24</v>
      </c>
      <c r="E62" s="383" t="s">
        <v>340</v>
      </c>
      <c r="F62" s="383"/>
      <c r="G62" s="383" t="s">
        <v>332</v>
      </c>
      <c r="H62" s="384"/>
      <c r="I62" s="173"/>
      <c r="J62" s="50" t="s">
        <v>2</v>
      </c>
      <c r="K62" s="51"/>
      <c r="L62" s="51"/>
      <c r="M62" s="52"/>
      <c r="N62" s="109"/>
      <c r="V62" s="45"/>
    </row>
    <row r="63" spans="1:22" ht="13.5" thickBot="1">
      <c r="A63" s="381"/>
      <c r="B63" s="53"/>
      <c r="C63" s="53"/>
      <c r="D63" s="54"/>
      <c r="E63" s="53"/>
      <c r="F63" s="53"/>
      <c r="G63" s="396"/>
      <c r="H63" s="304"/>
      <c r="I63" s="397"/>
      <c r="J63" s="55" t="s">
        <v>2</v>
      </c>
      <c r="K63" s="55"/>
      <c r="L63" s="55"/>
      <c r="M63" s="63"/>
      <c r="N63" s="109"/>
      <c r="V63" s="45"/>
    </row>
    <row r="64" spans="1:22" ht="23.25" thickBot="1">
      <c r="A64" s="381"/>
      <c r="B64" s="120" t="s">
        <v>337</v>
      </c>
      <c r="C64" s="120" t="s">
        <v>339</v>
      </c>
      <c r="D64" s="120" t="s">
        <v>23</v>
      </c>
      <c r="E64" s="225" t="s">
        <v>341</v>
      </c>
      <c r="F64" s="225"/>
      <c r="G64" s="226"/>
      <c r="H64" s="227"/>
      <c r="I64" s="228"/>
      <c r="J64" s="56" t="s">
        <v>1</v>
      </c>
      <c r="K64" s="57"/>
      <c r="L64" s="57"/>
      <c r="M64" s="58"/>
      <c r="N64" s="109"/>
      <c r="V64" s="45"/>
    </row>
    <row r="65" spans="1:22" ht="13.5" thickBot="1">
      <c r="A65" s="382"/>
      <c r="B65" s="59"/>
      <c r="C65" s="59"/>
      <c r="D65" s="64"/>
      <c r="E65" s="61" t="s">
        <v>4</v>
      </c>
      <c r="F65" s="62"/>
      <c r="G65" s="385"/>
      <c r="H65" s="386"/>
      <c r="I65" s="387"/>
      <c r="J65" s="56" t="s">
        <v>0</v>
      </c>
      <c r="K65" s="57"/>
      <c r="L65" s="57"/>
      <c r="M65" s="58"/>
      <c r="N65" s="109"/>
      <c r="V65" s="45"/>
    </row>
    <row r="66" spans="1:22" ht="24" thickTop="1" thickBot="1">
      <c r="A66" s="380">
        <f t="shared" ref="A66" si="9">A62+1</f>
        <v>13</v>
      </c>
      <c r="B66" s="177" t="s">
        <v>336</v>
      </c>
      <c r="C66" s="177" t="s">
        <v>338</v>
      </c>
      <c r="D66" s="177" t="s">
        <v>24</v>
      </c>
      <c r="E66" s="383" t="s">
        <v>340</v>
      </c>
      <c r="F66" s="383"/>
      <c r="G66" s="383" t="s">
        <v>332</v>
      </c>
      <c r="H66" s="384"/>
      <c r="I66" s="173"/>
      <c r="J66" s="50" t="s">
        <v>2</v>
      </c>
      <c r="K66" s="51"/>
      <c r="L66" s="51"/>
      <c r="M66" s="52"/>
      <c r="N66" s="109"/>
      <c r="V66" s="45"/>
    </row>
    <row r="67" spans="1:22" ht="13.5" thickBot="1">
      <c r="A67" s="381"/>
      <c r="B67" s="53"/>
      <c r="C67" s="53"/>
      <c r="D67" s="54"/>
      <c r="E67" s="53"/>
      <c r="F67" s="53"/>
      <c r="G67" s="396"/>
      <c r="H67" s="304"/>
      <c r="I67" s="397"/>
      <c r="J67" s="55" t="s">
        <v>2</v>
      </c>
      <c r="K67" s="55"/>
      <c r="L67" s="55"/>
      <c r="M67" s="63"/>
      <c r="N67" s="109"/>
      <c r="V67" s="45"/>
    </row>
    <row r="68" spans="1:22" ht="23.25" thickBot="1">
      <c r="A68" s="381"/>
      <c r="B68" s="120" t="s">
        <v>337</v>
      </c>
      <c r="C68" s="120" t="s">
        <v>339</v>
      </c>
      <c r="D68" s="120" t="s">
        <v>23</v>
      </c>
      <c r="E68" s="225" t="s">
        <v>341</v>
      </c>
      <c r="F68" s="225"/>
      <c r="G68" s="226"/>
      <c r="H68" s="227"/>
      <c r="I68" s="228"/>
      <c r="J68" s="56" t="s">
        <v>1</v>
      </c>
      <c r="K68" s="57"/>
      <c r="L68" s="57"/>
      <c r="M68" s="58"/>
      <c r="N68" s="109"/>
      <c r="V68" s="45"/>
    </row>
    <row r="69" spans="1:22" ht="13.5" thickBot="1">
      <c r="A69" s="382"/>
      <c r="B69" s="59"/>
      <c r="C69" s="59"/>
      <c r="D69" s="64"/>
      <c r="E69" s="61" t="s">
        <v>4</v>
      </c>
      <c r="F69" s="62"/>
      <c r="G69" s="385"/>
      <c r="H69" s="386"/>
      <c r="I69" s="387"/>
      <c r="J69" s="56" t="s">
        <v>0</v>
      </c>
      <c r="K69" s="57"/>
      <c r="L69" s="57"/>
      <c r="M69" s="58"/>
      <c r="N69" s="109"/>
      <c r="V69" s="45"/>
    </row>
    <row r="70" spans="1:22" ht="24" thickTop="1" thickBot="1">
      <c r="A70" s="380">
        <f t="shared" ref="A70" si="10">A66+1</f>
        <v>14</v>
      </c>
      <c r="B70" s="177" t="s">
        <v>336</v>
      </c>
      <c r="C70" s="177" t="s">
        <v>338</v>
      </c>
      <c r="D70" s="177" t="s">
        <v>24</v>
      </c>
      <c r="E70" s="383" t="s">
        <v>340</v>
      </c>
      <c r="F70" s="383"/>
      <c r="G70" s="383" t="s">
        <v>332</v>
      </c>
      <c r="H70" s="384"/>
      <c r="I70" s="173"/>
      <c r="J70" s="50" t="s">
        <v>2</v>
      </c>
      <c r="K70" s="51"/>
      <c r="L70" s="51"/>
      <c r="M70" s="52"/>
      <c r="N70" s="109"/>
      <c r="V70" s="45"/>
    </row>
    <row r="71" spans="1:22" ht="13.5" thickBot="1">
      <c r="A71" s="381"/>
      <c r="B71" s="53"/>
      <c r="C71" s="53"/>
      <c r="D71" s="54"/>
      <c r="E71" s="53"/>
      <c r="F71" s="53"/>
      <c r="G71" s="396"/>
      <c r="H71" s="304"/>
      <c r="I71" s="397"/>
      <c r="J71" s="55" t="s">
        <v>2</v>
      </c>
      <c r="K71" s="55"/>
      <c r="L71" s="55"/>
      <c r="M71" s="63"/>
      <c r="N71" s="109"/>
      <c r="V71" s="46"/>
    </row>
    <row r="72" spans="1:22" ht="23.25" thickBot="1">
      <c r="A72" s="381"/>
      <c r="B72" s="120" t="s">
        <v>337</v>
      </c>
      <c r="C72" s="120" t="s">
        <v>339</v>
      </c>
      <c r="D72" s="120" t="s">
        <v>23</v>
      </c>
      <c r="E72" s="225" t="s">
        <v>341</v>
      </c>
      <c r="F72" s="225"/>
      <c r="G72" s="226"/>
      <c r="H72" s="227"/>
      <c r="I72" s="228"/>
      <c r="J72" s="56" t="s">
        <v>1</v>
      </c>
      <c r="K72" s="57"/>
      <c r="L72" s="57"/>
      <c r="M72" s="58"/>
      <c r="N72" s="109"/>
      <c r="V72" s="45"/>
    </row>
    <row r="73" spans="1:22" ht="13.5" thickBot="1">
      <c r="A73" s="382"/>
      <c r="B73" s="59"/>
      <c r="C73" s="59"/>
      <c r="D73" s="64"/>
      <c r="E73" s="61" t="s">
        <v>4</v>
      </c>
      <c r="F73" s="62"/>
      <c r="G73" s="385"/>
      <c r="H73" s="386"/>
      <c r="I73" s="387"/>
      <c r="J73" s="56" t="s">
        <v>0</v>
      </c>
      <c r="K73" s="57"/>
      <c r="L73" s="57"/>
      <c r="M73" s="58"/>
      <c r="N73" s="109"/>
      <c r="V73" s="45"/>
    </row>
    <row r="74" spans="1:22" ht="24" thickTop="1" thickBot="1">
      <c r="A74" s="380">
        <f t="shared" ref="A74" si="11">A70+1</f>
        <v>15</v>
      </c>
      <c r="B74" s="177" t="s">
        <v>336</v>
      </c>
      <c r="C74" s="177" t="s">
        <v>338</v>
      </c>
      <c r="D74" s="177" t="s">
        <v>24</v>
      </c>
      <c r="E74" s="383" t="s">
        <v>340</v>
      </c>
      <c r="F74" s="383"/>
      <c r="G74" s="383" t="s">
        <v>332</v>
      </c>
      <c r="H74" s="384"/>
      <c r="I74" s="173"/>
      <c r="J74" s="50" t="s">
        <v>2</v>
      </c>
      <c r="K74" s="51"/>
      <c r="L74" s="51"/>
      <c r="M74" s="52"/>
      <c r="N74" s="109"/>
      <c r="V74" s="45"/>
    </row>
    <row r="75" spans="1:22" ht="13.5" thickBot="1">
      <c r="A75" s="381"/>
      <c r="B75" s="53"/>
      <c r="C75" s="53"/>
      <c r="D75" s="54"/>
      <c r="E75" s="53"/>
      <c r="F75" s="53"/>
      <c r="G75" s="396"/>
      <c r="H75" s="304"/>
      <c r="I75" s="397"/>
      <c r="J75" s="55" t="s">
        <v>2</v>
      </c>
      <c r="K75" s="55"/>
      <c r="L75" s="55"/>
      <c r="M75" s="63"/>
      <c r="N75" s="109"/>
      <c r="V75" s="45"/>
    </row>
    <row r="76" spans="1:22" ht="23.25" thickBot="1">
      <c r="A76" s="381"/>
      <c r="B76" s="120" t="s">
        <v>337</v>
      </c>
      <c r="C76" s="120" t="s">
        <v>339</v>
      </c>
      <c r="D76" s="120" t="s">
        <v>23</v>
      </c>
      <c r="E76" s="225" t="s">
        <v>341</v>
      </c>
      <c r="F76" s="225"/>
      <c r="G76" s="226"/>
      <c r="H76" s="227"/>
      <c r="I76" s="228"/>
      <c r="J76" s="56" t="s">
        <v>1</v>
      </c>
      <c r="K76" s="57"/>
      <c r="L76" s="57"/>
      <c r="M76" s="58"/>
      <c r="N76" s="109"/>
      <c r="V76" s="45"/>
    </row>
    <row r="77" spans="1:22" ht="13.5" thickBot="1">
      <c r="A77" s="382"/>
      <c r="B77" s="59"/>
      <c r="C77" s="59"/>
      <c r="D77" s="64"/>
      <c r="E77" s="61" t="s">
        <v>4</v>
      </c>
      <c r="F77" s="62"/>
      <c r="G77" s="385"/>
      <c r="H77" s="386"/>
      <c r="I77" s="387"/>
      <c r="J77" s="56" t="s">
        <v>0</v>
      </c>
      <c r="K77" s="57"/>
      <c r="L77" s="57"/>
      <c r="M77" s="58"/>
      <c r="N77" s="109"/>
      <c r="V77" s="45"/>
    </row>
    <row r="78" spans="1:22" ht="24" thickTop="1" thickBot="1">
      <c r="A78" s="380">
        <f t="shared" ref="A78" si="12">A74+1</f>
        <v>16</v>
      </c>
      <c r="B78" s="177" t="s">
        <v>336</v>
      </c>
      <c r="C78" s="177" t="s">
        <v>338</v>
      </c>
      <c r="D78" s="177" t="s">
        <v>24</v>
      </c>
      <c r="E78" s="383" t="s">
        <v>340</v>
      </c>
      <c r="F78" s="383"/>
      <c r="G78" s="383" t="s">
        <v>332</v>
      </c>
      <c r="H78" s="384"/>
      <c r="I78" s="173"/>
      <c r="J78" s="50" t="s">
        <v>2</v>
      </c>
      <c r="K78" s="51"/>
      <c r="L78" s="51"/>
      <c r="M78" s="52"/>
      <c r="N78" s="109"/>
      <c r="V78" s="45"/>
    </row>
    <row r="79" spans="1:22" ht="13.5" thickBot="1">
      <c r="A79" s="381"/>
      <c r="B79" s="53"/>
      <c r="C79" s="53"/>
      <c r="D79" s="54"/>
      <c r="E79" s="53"/>
      <c r="F79" s="53"/>
      <c r="G79" s="396"/>
      <c r="H79" s="304"/>
      <c r="I79" s="397"/>
      <c r="J79" s="55" t="s">
        <v>2</v>
      </c>
      <c r="K79" s="55"/>
      <c r="L79" s="55"/>
      <c r="M79" s="63"/>
      <c r="N79" s="109"/>
      <c r="V79" s="45"/>
    </row>
    <row r="80" spans="1:22" ht="23.25" thickBot="1">
      <c r="A80" s="381"/>
      <c r="B80" s="120" t="s">
        <v>337</v>
      </c>
      <c r="C80" s="120" t="s">
        <v>339</v>
      </c>
      <c r="D80" s="120" t="s">
        <v>23</v>
      </c>
      <c r="E80" s="225" t="s">
        <v>341</v>
      </c>
      <c r="F80" s="225"/>
      <c r="G80" s="226"/>
      <c r="H80" s="227"/>
      <c r="I80" s="228"/>
      <c r="J80" s="56" t="s">
        <v>1</v>
      </c>
      <c r="K80" s="57"/>
      <c r="L80" s="57"/>
      <c r="M80" s="58"/>
      <c r="N80" s="109"/>
      <c r="V80" s="45"/>
    </row>
    <row r="81" spans="1:22" ht="13.5" thickBot="1">
      <c r="A81" s="382"/>
      <c r="B81" s="59"/>
      <c r="C81" s="59"/>
      <c r="D81" s="64"/>
      <c r="E81" s="61" t="s">
        <v>4</v>
      </c>
      <c r="F81" s="62"/>
      <c r="G81" s="385"/>
      <c r="H81" s="386"/>
      <c r="I81" s="387"/>
      <c r="J81" s="56" t="s">
        <v>0</v>
      </c>
      <c r="K81" s="57"/>
      <c r="L81" s="57"/>
      <c r="M81" s="58"/>
      <c r="N81" s="109"/>
      <c r="V81" s="45"/>
    </row>
    <row r="82" spans="1:22" ht="24" thickTop="1" thickBot="1">
      <c r="A82" s="380">
        <f t="shared" ref="A82" si="13">A78+1</f>
        <v>17</v>
      </c>
      <c r="B82" s="177" t="s">
        <v>336</v>
      </c>
      <c r="C82" s="177" t="s">
        <v>338</v>
      </c>
      <c r="D82" s="177" t="s">
        <v>24</v>
      </c>
      <c r="E82" s="383" t="s">
        <v>340</v>
      </c>
      <c r="F82" s="383"/>
      <c r="G82" s="383" t="s">
        <v>332</v>
      </c>
      <c r="H82" s="384"/>
      <c r="I82" s="173"/>
      <c r="J82" s="50" t="s">
        <v>2</v>
      </c>
      <c r="K82" s="51"/>
      <c r="L82" s="51"/>
      <c r="M82" s="52"/>
      <c r="N82" s="109"/>
      <c r="V82" s="45"/>
    </row>
    <row r="83" spans="1:22" ht="13.5" thickBot="1">
      <c r="A83" s="381"/>
      <c r="B83" s="53"/>
      <c r="C83" s="53"/>
      <c r="D83" s="54"/>
      <c r="E83" s="53"/>
      <c r="F83" s="53"/>
      <c r="G83" s="396"/>
      <c r="H83" s="304"/>
      <c r="I83" s="397"/>
      <c r="J83" s="55" t="s">
        <v>2</v>
      </c>
      <c r="K83" s="55"/>
      <c r="L83" s="55"/>
      <c r="M83" s="63"/>
      <c r="N83" s="109"/>
      <c r="V83" s="45"/>
    </row>
    <row r="84" spans="1:22" ht="23.25" thickBot="1">
      <c r="A84" s="381"/>
      <c r="B84" s="120" t="s">
        <v>337</v>
      </c>
      <c r="C84" s="120" t="s">
        <v>339</v>
      </c>
      <c r="D84" s="120" t="s">
        <v>23</v>
      </c>
      <c r="E84" s="225" t="s">
        <v>341</v>
      </c>
      <c r="F84" s="225"/>
      <c r="G84" s="226"/>
      <c r="H84" s="227"/>
      <c r="I84" s="228"/>
      <c r="J84" s="56" t="s">
        <v>1</v>
      </c>
      <c r="K84" s="57"/>
      <c r="L84" s="57"/>
      <c r="M84" s="58"/>
      <c r="N84" s="109"/>
      <c r="V84" s="45"/>
    </row>
    <row r="85" spans="1:22" ht="13.5" thickBot="1">
      <c r="A85" s="382"/>
      <c r="B85" s="59"/>
      <c r="C85" s="59"/>
      <c r="D85" s="64"/>
      <c r="E85" s="61" t="s">
        <v>4</v>
      </c>
      <c r="F85" s="62"/>
      <c r="G85" s="385"/>
      <c r="H85" s="386"/>
      <c r="I85" s="387"/>
      <c r="J85" s="56" t="s">
        <v>0</v>
      </c>
      <c r="K85" s="57"/>
      <c r="L85" s="57"/>
      <c r="M85" s="58"/>
      <c r="N85" s="109"/>
      <c r="V85" s="45"/>
    </row>
    <row r="86" spans="1:22" ht="24" thickTop="1" thickBot="1">
      <c r="A86" s="380">
        <f t="shared" ref="A86" si="14">A82+1</f>
        <v>18</v>
      </c>
      <c r="B86" s="177" t="s">
        <v>336</v>
      </c>
      <c r="C86" s="177" t="s">
        <v>338</v>
      </c>
      <c r="D86" s="177" t="s">
        <v>24</v>
      </c>
      <c r="E86" s="383" t="s">
        <v>340</v>
      </c>
      <c r="F86" s="383"/>
      <c r="G86" s="383" t="s">
        <v>332</v>
      </c>
      <c r="H86" s="384"/>
      <c r="I86" s="173"/>
      <c r="J86" s="50" t="s">
        <v>2</v>
      </c>
      <c r="K86" s="51"/>
      <c r="L86" s="51"/>
      <c r="M86" s="52"/>
      <c r="N86" s="109"/>
      <c r="V86" s="45"/>
    </row>
    <row r="87" spans="1:22" ht="13.5" thickBot="1">
      <c r="A87" s="381"/>
      <c r="B87" s="53"/>
      <c r="C87" s="53"/>
      <c r="D87" s="54"/>
      <c r="E87" s="53"/>
      <c r="F87" s="53"/>
      <c r="G87" s="396"/>
      <c r="H87" s="304"/>
      <c r="I87" s="397"/>
      <c r="J87" s="55" t="s">
        <v>2</v>
      </c>
      <c r="K87" s="55"/>
      <c r="L87" s="55"/>
      <c r="M87" s="63"/>
      <c r="N87" s="109"/>
      <c r="V87" s="45"/>
    </row>
    <row r="88" spans="1:22" ht="23.25" thickBot="1">
      <c r="A88" s="381"/>
      <c r="B88" s="120" t="s">
        <v>337</v>
      </c>
      <c r="C88" s="120" t="s">
        <v>339</v>
      </c>
      <c r="D88" s="120" t="s">
        <v>23</v>
      </c>
      <c r="E88" s="225" t="s">
        <v>341</v>
      </c>
      <c r="F88" s="225"/>
      <c r="G88" s="226"/>
      <c r="H88" s="227"/>
      <c r="I88" s="228"/>
      <c r="J88" s="56" t="s">
        <v>1</v>
      </c>
      <c r="K88" s="57"/>
      <c r="L88" s="57"/>
      <c r="M88" s="58"/>
      <c r="N88" s="109"/>
      <c r="V88" s="45"/>
    </row>
    <row r="89" spans="1:22" ht="13.5" thickBot="1">
      <c r="A89" s="382"/>
      <c r="B89" s="59"/>
      <c r="C89" s="59"/>
      <c r="D89" s="64"/>
      <c r="E89" s="61" t="s">
        <v>4</v>
      </c>
      <c r="F89" s="62"/>
      <c r="G89" s="385"/>
      <c r="H89" s="386"/>
      <c r="I89" s="387"/>
      <c r="J89" s="56" t="s">
        <v>0</v>
      </c>
      <c r="K89" s="57"/>
      <c r="L89" s="57"/>
      <c r="M89" s="58"/>
      <c r="N89" s="109"/>
      <c r="V89" s="45"/>
    </row>
    <row r="90" spans="1:22" ht="24" thickTop="1" thickBot="1">
      <c r="A90" s="380">
        <f t="shared" ref="A90" si="15">A86+1</f>
        <v>19</v>
      </c>
      <c r="B90" s="177" t="s">
        <v>336</v>
      </c>
      <c r="C90" s="177" t="s">
        <v>338</v>
      </c>
      <c r="D90" s="177" t="s">
        <v>24</v>
      </c>
      <c r="E90" s="383" t="s">
        <v>340</v>
      </c>
      <c r="F90" s="383"/>
      <c r="G90" s="383" t="s">
        <v>332</v>
      </c>
      <c r="H90" s="384"/>
      <c r="I90" s="173"/>
      <c r="J90" s="50" t="s">
        <v>2</v>
      </c>
      <c r="K90" s="51"/>
      <c r="L90" s="51"/>
      <c r="M90" s="52"/>
      <c r="N90" s="109"/>
      <c r="V90" s="45"/>
    </row>
    <row r="91" spans="1:22" ht="13.5" thickBot="1">
      <c r="A91" s="381"/>
      <c r="B91" s="53"/>
      <c r="C91" s="53"/>
      <c r="D91" s="54"/>
      <c r="E91" s="53"/>
      <c r="F91" s="53"/>
      <c r="G91" s="396"/>
      <c r="H91" s="304"/>
      <c r="I91" s="397"/>
      <c r="J91" s="55" t="s">
        <v>2</v>
      </c>
      <c r="K91" s="55"/>
      <c r="L91" s="55"/>
      <c r="M91" s="63"/>
      <c r="N91" s="109"/>
      <c r="V91" s="45"/>
    </row>
    <row r="92" spans="1:22" ht="23.25" thickBot="1">
      <c r="A92" s="381"/>
      <c r="B92" s="120" t="s">
        <v>337</v>
      </c>
      <c r="C92" s="120" t="s">
        <v>339</v>
      </c>
      <c r="D92" s="120" t="s">
        <v>23</v>
      </c>
      <c r="E92" s="225" t="s">
        <v>341</v>
      </c>
      <c r="F92" s="225"/>
      <c r="G92" s="226"/>
      <c r="H92" s="227"/>
      <c r="I92" s="228"/>
      <c r="J92" s="56" t="s">
        <v>1</v>
      </c>
      <c r="K92" s="57"/>
      <c r="L92" s="57"/>
      <c r="M92" s="58"/>
      <c r="N92" s="109"/>
      <c r="V92" s="45"/>
    </row>
    <row r="93" spans="1:22" ht="13.5" thickBot="1">
      <c r="A93" s="382"/>
      <c r="B93" s="59"/>
      <c r="C93" s="59"/>
      <c r="D93" s="64"/>
      <c r="E93" s="61" t="s">
        <v>4</v>
      </c>
      <c r="F93" s="62"/>
      <c r="G93" s="385"/>
      <c r="H93" s="386"/>
      <c r="I93" s="387"/>
      <c r="J93" s="56" t="s">
        <v>0</v>
      </c>
      <c r="K93" s="57"/>
      <c r="L93" s="57"/>
      <c r="M93" s="58"/>
      <c r="N93" s="109"/>
      <c r="V93" s="45"/>
    </row>
    <row r="94" spans="1:22" ht="24" thickTop="1" thickBot="1">
      <c r="A94" s="380">
        <f t="shared" ref="A94" si="16">A90+1</f>
        <v>20</v>
      </c>
      <c r="B94" s="177" t="s">
        <v>336</v>
      </c>
      <c r="C94" s="177" t="s">
        <v>338</v>
      </c>
      <c r="D94" s="177" t="s">
        <v>24</v>
      </c>
      <c r="E94" s="383" t="s">
        <v>340</v>
      </c>
      <c r="F94" s="383"/>
      <c r="G94" s="383" t="s">
        <v>332</v>
      </c>
      <c r="H94" s="384"/>
      <c r="I94" s="173"/>
      <c r="J94" s="50" t="s">
        <v>2</v>
      </c>
      <c r="K94" s="51"/>
      <c r="L94" s="51"/>
      <c r="M94" s="52"/>
      <c r="N94" s="109"/>
      <c r="V94" s="45"/>
    </row>
    <row r="95" spans="1:22" ht="13.5" thickBot="1">
      <c r="A95" s="381"/>
      <c r="B95" s="53"/>
      <c r="C95" s="53"/>
      <c r="D95" s="54"/>
      <c r="E95" s="53"/>
      <c r="F95" s="53"/>
      <c r="G95" s="396"/>
      <c r="H95" s="304"/>
      <c r="I95" s="397"/>
      <c r="J95" s="55" t="s">
        <v>2</v>
      </c>
      <c r="K95" s="55"/>
      <c r="L95" s="55"/>
      <c r="M95" s="63"/>
      <c r="N95" s="109"/>
      <c r="V95" s="45"/>
    </row>
    <row r="96" spans="1:22" ht="23.25" thickBot="1">
      <c r="A96" s="381"/>
      <c r="B96" s="120" t="s">
        <v>337</v>
      </c>
      <c r="C96" s="120" t="s">
        <v>339</v>
      </c>
      <c r="D96" s="120" t="s">
        <v>23</v>
      </c>
      <c r="E96" s="225" t="s">
        <v>341</v>
      </c>
      <c r="F96" s="225"/>
      <c r="G96" s="226"/>
      <c r="H96" s="227"/>
      <c r="I96" s="228"/>
      <c r="J96" s="56" t="s">
        <v>1</v>
      </c>
      <c r="K96" s="57"/>
      <c r="L96" s="57"/>
      <c r="M96" s="58"/>
      <c r="N96" s="109"/>
      <c r="V96" s="45"/>
    </row>
    <row r="97" spans="1:22" ht="13.5" thickBot="1">
      <c r="A97" s="382"/>
      <c r="B97" s="59"/>
      <c r="C97" s="59"/>
      <c r="D97" s="64"/>
      <c r="E97" s="61" t="s">
        <v>4</v>
      </c>
      <c r="F97" s="62"/>
      <c r="G97" s="385"/>
      <c r="H97" s="386"/>
      <c r="I97" s="387"/>
      <c r="J97" s="56" t="s">
        <v>0</v>
      </c>
      <c r="K97" s="57"/>
      <c r="L97" s="57"/>
      <c r="M97" s="58"/>
      <c r="N97" s="109"/>
      <c r="V97" s="45"/>
    </row>
    <row r="98" spans="1:22" ht="24" thickTop="1" thickBot="1">
      <c r="A98" s="380">
        <f t="shared" ref="A98" si="17">A94+1</f>
        <v>21</v>
      </c>
      <c r="B98" s="177" t="s">
        <v>336</v>
      </c>
      <c r="C98" s="177" t="s">
        <v>338</v>
      </c>
      <c r="D98" s="177" t="s">
        <v>24</v>
      </c>
      <c r="E98" s="383" t="s">
        <v>340</v>
      </c>
      <c r="F98" s="383"/>
      <c r="G98" s="383" t="s">
        <v>332</v>
      </c>
      <c r="H98" s="384"/>
      <c r="I98" s="173"/>
      <c r="J98" s="50" t="s">
        <v>2</v>
      </c>
      <c r="K98" s="51"/>
      <c r="L98" s="51"/>
      <c r="M98" s="52"/>
      <c r="N98" s="109"/>
      <c r="V98" s="45"/>
    </row>
    <row r="99" spans="1:22" ht="13.5" thickBot="1">
      <c r="A99" s="381"/>
      <c r="B99" s="53"/>
      <c r="C99" s="53"/>
      <c r="D99" s="54"/>
      <c r="E99" s="53"/>
      <c r="F99" s="53"/>
      <c r="G99" s="396"/>
      <c r="H99" s="304"/>
      <c r="I99" s="397"/>
      <c r="J99" s="55" t="s">
        <v>2</v>
      </c>
      <c r="K99" s="55"/>
      <c r="L99" s="55"/>
      <c r="M99" s="63"/>
      <c r="N99" s="109"/>
      <c r="V99" s="45"/>
    </row>
    <row r="100" spans="1:22" ht="23.25" thickBot="1">
      <c r="A100" s="381"/>
      <c r="B100" s="120" t="s">
        <v>337</v>
      </c>
      <c r="C100" s="120" t="s">
        <v>339</v>
      </c>
      <c r="D100" s="120" t="s">
        <v>23</v>
      </c>
      <c r="E100" s="225" t="s">
        <v>341</v>
      </c>
      <c r="F100" s="225"/>
      <c r="G100" s="226"/>
      <c r="H100" s="227"/>
      <c r="I100" s="228"/>
      <c r="J100" s="56" t="s">
        <v>1</v>
      </c>
      <c r="K100" s="57"/>
      <c r="L100" s="57"/>
      <c r="M100" s="58"/>
      <c r="N100" s="109"/>
      <c r="V100" s="45"/>
    </row>
    <row r="101" spans="1:22" ht="13.5" thickBot="1">
      <c r="A101" s="382"/>
      <c r="B101" s="59"/>
      <c r="C101" s="59"/>
      <c r="D101" s="64"/>
      <c r="E101" s="61" t="s">
        <v>4</v>
      </c>
      <c r="F101" s="62"/>
      <c r="G101" s="385"/>
      <c r="H101" s="386"/>
      <c r="I101" s="387"/>
      <c r="J101" s="56" t="s">
        <v>0</v>
      </c>
      <c r="K101" s="57"/>
      <c r="L101" s="57"/>
      <c r="M101" s="58"/>
      <c r="N101" s="109"/>
      <c r="V101" s="45"/>
    </row>
    <row r="102" spans="1:22" ht="24" thickTop="1" thickBot="1">
      <c r="A102" s="380">
        <f t="shared" ref="A102" si="18">A98+1</f>
        <v>22</v>
      </c>
      <c r="B102" s="177" t="s">
        <v>336</v>
      </c>
      <c r="C102" s="177" t="s">
        <v>338</v>
      </c>
      <c r="D102" s="177" t="s">
        <v>24</v>
      </c>
      <c r="E102" s="383" t="s">
        <v>340</v>
      </c>
      <c r="F102" s="383"/>
      <c r="G102" s="383" t="s">
        <v>332</v>
      </c>
      <c r="H102" s="384"/>
      <c r="I102" s="173"/>
      <c r="J102" s="50" t="s">
        <v>2</v>
      </c>
      <c r="K102" s="51"/>
      <c r="L102" s="51"/>
      <c r="M102" s="52"/>
      <c r="N102" s="109"/>
      <c r="V102" s="45"/>
    </row>
    <row r="103" spans="1:22" ht="13.5" thickBot="1">
      <c r="A103" s="381"/>
      <c r="B103" s="53"/>
      <c r="C103" s="53"/>
      <c r="D103" s="54"/>
      <c r="E103" s="53"/>
      <c r="F103" s="53"/>
      <c r="G103" s="396"/>
      <c r="H103" s="304"/>
      <c r="I103" s="397"/>
      <c r="J103" s="55" t="s">
        <v>2</v>
      </c>
      <c r="K103" s="55"/>
      <c r="L103" s="55"/>
      <c r="M103" s="63"/>
      <c r="N103" s="109"/>
      <c r="V103" s="45"/>
    </row>
    <row r="104" spans="1:22" ht="23.25" thickBot="1">
      <c r="A104" s="381"/>
      <c r="B104" s="120" t="s">
        <v>337</v>
      </c>
      <c r="C104" s="120" t="s">
        <v>339</v>
      </c>
      <c r="D104" s="120" t="s">
        <v>23</v>
      </c>
      <c r="E104" s="225" t="s">
        <v>341</v>
      </c>
      <c r="F104" s="225"/>
      <c r="G104" s="226"/>
      <c r="H104" s="227"/>
      <c r="I104" s="228"/>
      <c r="J104" s="56" t="s">
        <v>1</v>
      </c>
      <c r="K104" s="57"/>
      <c r="L104" s="57"/>
      <c r="M104" s="58"/>
      <c r="N104" s="109"/>
      <c r="V104" s="45"/>
    </row>
    <row r="105" spans="1:22" ht="13.5" thickBot="1">
      <c r="A105" s="382"/>
      <c r="B105" s="59"/>
      <c r="C105" s="59"/>
      <c r="D105" s="64"/>
      <c r="E105" s="61" t="s">
        <v>4</v>
      </c>
      <c r="F105" s="62"/>
      <c r="G105" s="385"/>
      <c r="H105" s="386"/>
      <c r="I105" s="387"/>
      <c r="J105" s="56" t="s">
        <v>0</v>
      </c>
      <c r="K105" s="57"/>
      <c r="L105" s="57"/>
      <c r="M105" s="58"/>
      <c r="N105" s="109"/>
      <c r="V105" s="45"/>
    </row>
    <row r="106" spans="1:22" ht="24" thickTop="1" thickBot="1">
      <c r="A106" s="380">
        <f t="shared" ref="A106" si="19">A102+1</f>
        <v>23</v>
      </c>
      <c r="B106" s="177" t="s">
        <v>336</v>
      </c>
      <c r="C106" s="177" t="s">
        <v>338</v>
      </c>
      <c r="D106" s="177" t="s">
        <v>24</v>
      </c>
      <c r="E106" s="383" t="s">
        <v>340</v>
      </c>
      <c r="F106" s="383"/>
      <c r="G106" s="383" t="s">
        <v>332</v>
      </c>
      <c r="H106" s="384"/>
      <c r="I106" s="173"/>
      <c r="J106" s="50" t="s">
        <v>2</v>
      </c>
      <c r="K106" s="51"/>
      <c r="L106" s="51"/>
      <c r="M106" s="52"/>
      <c r="N106" s="109"/>
      <c r="V106" s="45"/>
    </row>
    <row r="107" spans="1:22" ht="13.5" thickBot="1">
      <c r="A107" s="381"/>
      <c r="B107" s="53"/>
      <c r="C107" s="53"/>
      <c r="D107" s="54"/>
      <c r="E107" s="53"/>
      <c r="F107" s="53"/>
      <c r="G107" s="396"/>
      <c r="H107" s="304"/>
      <c r="I107" s="397"/>
      <c r="J107" s="55" t="s">
        <v>2</v>
      </c>
      <c r="K107" s="55"/>
      <c r="L107" s="55"/>
      <c r="M107" s="63"/>
      <c r="N107" s="109"/>
      <c r="V107" s="45"/>
    </row>
    <row r="108" spans="1:22" ht="23.25" thickBot="1">
      <c r="A108" s="381"/>
      <c r="B108" s="120" t="s">
        <v>337</v>
      </c>
      <c r="C108" s="120" t="s">
        <v>339</v>
      </c>
      <c r="D108" s="120" t="s">
        <v>23</v>
      </c>
      <c r="E108" s="225" t="s">
        <v>341</v>
      </c>
      <c r="F108" s="225"/>
      <c r="G108" s="226"/>
      <c r="H108" s="227"/>
      <c r="I108" s="228"/>
      <c r="J108" s="56" t="s">
        <v>1</v>
      </c>
      <c r="K108" s="57"/>
      <c r="L108" s="57"/>
      <c r="M108" s="58"/>
      <c r="N108" s="109"/>
      <c r="V108" s="45"/>
    </row>
    <row r="109" spans="1:22" ht="13.5" thickBot="1">
      <c r="A109" s="382"/>
      <c r="B109" s="59"/>
      <c r="C109" s="59"/>
      <c r="D109" s="64"/>
      <c r="E109" s="61" t="s">
        <v>4</v>
      </c>
      <c r="F109" s="62"/>
      <c r="G109" s="385"/>
      <c r="H109" s="386"/>
      <c r="I109" s="387"/>
      <c r="J109" s="56" t="s">
        <v>0</v>
      </c>
      <c r="K109" s="57"/>
      <c r="L109" s="57"/>
      <c r="M109" s="58"/>
      <c r="N109" s="109"/>
      <c r="V109" s="45"/>
    </row>
    <row r="110" spans="1:22" ht="24" thickTop="1" thickBot="1">
      <c r="A110" s="380">
        <f t="shared" ref="A110" si="20">A106+1</f>
        <v>24</v>
      </c>
      <c r="B110" s="177" t="s">
        <v>336</v>
      </c>
      <c r="C110" s="177" t="s">
        <v>338</v>
      </c>
      <c r="D110" s="177" t="s">
        <v>24</v>
      </c>
      <c r="E110" s="383" t="s">
        <v>340</v>
      </c>
      <c r="F110" s="383"/>
      <c r="G110" s="383" t="s">
        <v>332</v>
      </c>
      <c r="H110" s="384"/>
      <c r="I110" s="173"/>
      <c r="J110" s="50" t="s">
        <v>2</v>
      </c>
      <c r="K110" s="51"/>
      <c r="L110" s="51"/>
      <c r="M110" s="52"/>
      <c r="N110" s="109"/>
      <c r="V110" s="45"/>
    </row>
    <row r="111" spans="1:22" ht="13.5" thickBot="1">
      <c r="A111" s="381"/>
      <c r="B111" s="53"/>
      <c r="C111" s="53"/>
      <c r="D111" s="54"/>
      <c r="E111" s="53"/>
      <c r="F111" s="53"/>
      <c r="G111" s="396"/>
      <c r="H111" s="304"/>
      <c r="I111" s="397"/>
      <c r="J111" s="55" t="s">
        <v>2</v>
      </c>
      <c r="K111" s="55"/>
      <c r="L111" s="55"/>
      <c r="M111" s="63"/>
      <c r="N111" s="109"/>
      <c r="V111" s="45"/>
    </row>
    <row r="112" spans="1:22" ht="23.25" thickBot="1">
      <c r="A112" s="381"/>
      <c r="B112" s="120" t="s">
        <v>337</v>
      </c>
      <c r="C112" s="120" t="s">
        <v>339</v>
      </c>
      <c r="D112" s="120" t="s">
        <v>23</v>
      </c>
      <c r="E112" s="225" t="s">
        <v>341</v>
      </c>
      <c r="F112" s="225"/>
      <c r="G112" s="226"/>
      <c r="H112" s="227"/>
      <c r="I112" s="228"/>
      <c r="J112" s="56" t="s">
        <v>1</v>
      </c>
      <c r="K112" s="57"/>
      <c r="L112" s="57"/>
      <c r="M112" s="58"/>
      <c r="N112" s="109"/>
      <c r="V112" s="45"/>
    </row>
    <row r="113" spans="1:22" ht="13.5" thickBot="1">
      <c r="A113" s="382"/>
      <c r="B113" s="59"/>
      <c r="C113" s="59"/>
      <c r="D113" s="64"/>
      <c r="E113" s="61" t="s">
        <v>4</v>
      </c>
      <c r="F113" s="62"/>
      <c r="G113" s="385"/>
      <c r="H113" s="386"/>
      <c r="I113" s="387"/>
      <c r="J113" s="56" t="s">
        <v>0</v>
      </c>
      <c r="K113" s="57"/>
      <c r="L113" s="57"/>
      <c r="M113" s="58"/>
      <c r="N113" s="109"/>
      <c r="V113" s="45"/>
    </row>
    <row r="114" spans="1:22" ht="24" thickTop="1" thickBot="1">
      <c r="A114" s="380">
        <f t="shared" ref="A114" si="21">A110+1</f>
        <v>25</v>
      </c>
      <c r="B114" s="177" t="s">
        <v>336</v>
      </c>
      <c r="C114" s="177" t="s">
        <v>338</v>
      </c>
      <c r="D114" s="177" t="s">
        <v>24</v>
      </c>
      <c r="E114" s="383" t="s">
        <v>340</v>
      </c>
      <c r="F114" s="383"/>
      <c r="G114" s="383" t="s">
        <v>332</v>
      </c>
      <c r="H114" s="384"/>
      <c r="I114" s="173"/>
      <c r="J114" s="50" t="s">
        <v>2</v>
      </c>
      <c r="K114" s="51"/>
      <c r="L114" s="51"/>
      <c r="M114" s="52"/>
      <c r="N114" s="109"/>
      <c r="V114" s="45"/>
    </row>
    <row r="115" spans="1:22" ht="13.5" thickBot="1">
      <c r="A115" s="381"/>
      <c r="B115" s="53"/>
      <c r="C115" s="53"/>
      <c r="D115" s="54"/>
      <c r="E115" s="53"/>
      <c r="F115" s="53"/>
      <c r="G115" s="396"/>
      <c r="H115" s="304"/>
      <c r="I115" s="397"/>
      <c r="J115" s="55" t="s">
        <v>2</v>
      </c>
      <c r="K115" s="55"/>
      <c r="L115" s="55"/>
      <c r="M115" s="63"/>
      <c r="N115" s="109"/>
      <c r="V115" s="45"/>
    </row>
    <row r="116" spans="1:22" ht="23.25" thickBot="1">
      <c r="A116" s="381"/>
      <c r="B116" s="120" t="s">
        <v>337</v>
      </c>
      <c r="C116" s="120" t="s">
        <v>339</v>
      </c>
      <c r="D116" s="120" t="s">
        <v>23</v>
      </c>
      <c r="E116" s="225" t="s">
        <v>341</v>
      </c>
      <c r="F116" s="225"/>
      <c r="G116" s="226"/>
      <c r="H116" s="227"/>
      <c r="I116" s="228"/>
      <c r="J116" s="56" t="s">
        <v>1</v>
      </c>
      <c r="K116" s="57"/>
      <c r="L116" s="57"/>
      <c r="M116" s="58"/>
      <c r="N116" s="109"/>
      <c r="V116" s="45"/>
    </row>
    <row r="117" spans="1:22" ht="13.5" thickBot="1">
      <c r="A117" s="382"/>
      <c r="B117" s="59"/>
      <c r="C117" s="59"/>
      <c r="D117" s="64"/>
      <c r="E117" s="61" t="s">
        <v>4</v>
      </c>
      <c r="F117" s="62"/>
      <c r="G117" s="385"/>
      <c r="H117" s="386"/>
      <c r="I117" s="387"/>
      <c r="J117" s="56" t="s">
        <v>0</v>
      </c>
      <c r="K117" s="57"/>
      <c r="L117" s="57"/>
      <c r="M117" s="58"/>
      <c r="N117" s="109"/>
      <c r="V117" s="45"/>
    </row>
    <row r="118" spans="1:22" ht="24" thickTop="1" thickBot="1">
      <c r="A118" s="380">
        <f t="shared" ref="A118" si="22">A114+1</f>
        <v>26</v>
      </c>
      <c r="B118" s="177" t="s">
        <v>336</v>
      </c>
      <c r="C118" s="177" t="s">
        <v>338</v>
      </c>
      <c r="D118" s="177" t="s">
        <v>24</v>
      </c>
      <c r="E118" s="383" t="s">
        <v>340</v>
      </c>
      <c r="F118" s="383"/>
      <c r="G118" s="383" t="s">
        <v>332</v>
      </c>
      <c r="H118" s="384"/>
      <c r="I118" s="173"/>
      <c r="J118" s="50" t="s">
        <v>2</v>
      </c>
      <c r="K118" s="51"/>
      <c r="L118" s="51"/>
      <c r="M118" s="52"/>
      <c r="N118" s="109"/>
      <c r="V118" s="45"/>
    </row>
    <row r="119" spans="1:22" ht="13.5" thickBot="1">
      <c r="A119" s="381"/>
      <c r="B119" s="53"/>
      <c r="C119" s="53"/>
      <c r="D119" s="54"/>
      <c r="E119" s="53"/>
      <c r="F119" s="53"/>
      <c r="G119" s="396"/>
      <c r="H119" s="304"/>
      <c r="I119" s="397"/>
      <c r="J119" s="55" t="s">
        <v>2</v>
      </c>
      <c r="K119" s="55"/>
      <c r="L119" s="55"/>
      <c r="M119" s="63"/>
      <c r="N119" s="109"/>
      <c r="V119" s="45"/>
    </row>
    <row r="120" spans="1:22" ht="23.25" thickBot="1">
      <c r="A120" s="381"/>
      <c r="B120" s="120" t="s">
        <v>337</v>
      </c>
      <c r="C120" s="120" t="s">
        <v>339</v>
      </c>
      <c r="D120" s="120" t="s">
        <v>23</v>
      </c>
      <c r="E120" s="225" t="s">
        <v>341</v>
      </c>
      <c r="F120" s="225"/>
      <c r="G120" s="226"/>
      <c r="H120" s="227"/>
      <c r="I120" s="228"/>
      <c r="J120" s="56" t="s">
        <v>1</v>
      </c>
      <c r="K120" s="57"/>
      <c r="L120" s="57"/>
      <c r="M120" s="58"/>
      <c r="N120" s="109"/>
      <c r="V120" s="45"/>
    </row>
    <row r="121" spans="1:22" ht="13.5" thickBot="1">
      <c r="A121" s="382"/>
      <c r="B121" s="59"/>
      <c r="C121" s="59"/>
      <c r="D121" s="64"/>
      <c r="E121" s="61" t="s">
        <v>4</v>
      </c>
      <c r="F121" s="62"/>
      <c r="G121" s="385"/>
      <c r="H121" s="386"/>
      <c r="I121" s="387"/>
      <c r="J121" s="56" t="s">
        <v>0</v>
      </c>
      <c r="K121" s="57"/>
      <c r="L121" s="57"/>
      <c r="M121" s="58"/>
      <c r="N121" s="109"/>
      <c r="V121" s="45"/>
    </row>
    <row r="122" spans="1:22" ht="24" thickTop="1" thickBot="1">
      <c r="A122" s="380">
        <f t="shared" ref="A122" si="23">A118+1</f>
        <v>27</v>
      </c>
      <c r="B122" s="177" t="s">
        <v>336</v>
      </c>
      <c r="C122" s="177" t="s">
        <v>338</v>
      </c>
      <c r="D122" s="177" t="s">
        <v>24</v>
      </c>
      <c r="E122" s="383" t="s">
        <v>340</v>
      </c>
      <c r="F122" s="383"/>
      <c r="G122" s="383" t="s">
        <v>332</v>
      </c>
      <c r="H122" s="384"/>
      <c r="I122" s="173"/>
      <c r="J122" s="50" t="s">
        <v>2</v>
      </c>
      <c r="K122" s="51"/>
      <c r="L122" s="51"/>
      <c r="M122" s="52"/>
      <c r="N122" s="109"/>
      <c r="V122" s="45"/>
    </row>
    <row r="123" spans="1:22" ht="13.5" thickBot="1">
      <c r="A123" s="381"/>
      <c r="B123" s="53"/>
      <c r="C123" s="53"/>
      <c r="D123" s="54"/>
      <c r="E123" s="53"/>
      <c r="F123" s="53"/>
      <c r="G123" s="396"/>
      <c r="H123" s="304"/>
      <c r="I123" s="397"/>
      <c r="J123" s="55" t="s">
        <v>2</v>
      </c>
      <c r="K123" s="55"/>
      <c r="L123" s="55"/>
      <c r="M123" s="63"/>
      <c r="N123" s="109"/>
      <c r="V123" s="45"/>
    </row>
    <row r="124" spans="1:22" ht="23.25" thickBot="1">
      <c r="A124" s="381"/>
      <c r="B124" s="120" t="s">
        <v>337</v>
      </c>
      <c r="C124" s="120" t="s">
        <v>339</v>
      </c>
      <c r="D124" s="120" t="s">
        <v>23</v>
      </c>
      <c r="E124" s="225" t="s">
        <v>341</v>
      </c>
      <c r="F124" s="225"/>
      <c r="G124" s="226"/>
      <c r="H124" s="227"/>
      <c r="I124" s="228"/>
      <c r="J124" s="56" t="s">
        <v>1</v>
      </c>
      <c r="K124" s="57"/>
      <c r="L124" s="57"/>
      <c r="M124" s="58"/>
      <c r="N124" s="109"/>
      <c r="V124" s="45"/>
    </row>
    <row r="125" spans="1:22" ht="13.5" thickBot="1">
      <c r="A125" s="382"/>
      <c r="B125" s="59"/>
      <c r="C125" s="59"/>
      <c r="D125" s="64"/>
      <c r="E125" s="61" t="s">
        <v>4</v>
      </c>
      <c r="F125" s="62"/>
      <c r="G125" s="385"/>
      <c r="H125" s="386"/>
      <c r="I125" s="387"/>
      <c r="J125" s="56" t="s">
        <v>0</v>
      </c>
      <c r="K125" s="57"/>
      <c r="L125" s="57"/>
      <c r="M125" s="58"/>
      <c r="N125" s="109"/>
      <c r="V125" s="45"/>
    </row>
    <row r="126" spans="1:22" ht="24" thickTop="1" thickBot="1">
      <c r="A126" s="380">
        <f t="shared" ref="A126" si="24">A122+1</f>
        <v>28</v>
      </c>
      <c r="B126" s="177" t="s">
        <v>336</v>
      </c>
      <c r="C126" s="177" t="s">
        <v>338</v>
      </c>
      <c r="D126" s="177" t="s">
        <v>24</v>
      </c>
      <c r="E126" s="383" t="s">
        <v>340</v>
      </c>
      <c r="F126" s="383"/>
      <c r="G126" s="383" t="s">
        <v>332</v>
      </c>
      <c r="H126" s="384"/>
      <c r="I126" s="173"/>
      <c r="J126" s="50" t="s">
        <v>2</v>
      </c>
      <c r="K126" s="51"/>
      <c r="L126" s="51"/>
      <c r="M126" s="52"/>
      <c r="N126" s="109"/>
      <c r="V126" s="45"/>
    </row>
    <row r="127" spans="1:22" ht="13.5" thickBot="1">
      <c r="A127" s="381"/>
      <c r="B127" s="53"/>
      <c r="C127" s="53"/>
      <c r="D127" s="54"/>
      <c r="E127" s="53"/>
      <c r="F127" s="53"/>
      <c r="G127" s="396"/>
      <c r="H127" s="304"/>
      <c r="I127" s="397"/>
      <c r="J127" s="55" t="s">
        <v>2</v>
      </c>
      <c r="K127" s="55"/>
      <c r="L127" s="55"/>
      <c r="M127" s="63"/>
      <c r="N127" s="109"/>
      <c r="V127" s="45"/>
    </row>
    <row r="128" spans="1:22" ht="23.25" thickBot="1">
      <c r="A128" s="381"/>
      <c r="B128" s="120" t="s">
        <v>337</v>
      </c>
      <c r="C128" s="120" t="s">
        <v>339</v>
      </c>
      <c r="D128" s="120" t="s">
        <v>23</v>
      </c>
      <c r="E128" s="225" t="s">
        <v>341</v>
      </c>
      <c r="F128" s="225"/>
      <c r="G128" s="226"/>
      <c r="H128" s="227"/>
      <c r="I128" s="228"/>
      <c r="J128" s="56" t="s">
        <v>1</v>
      </c>
      <c r="K128" s="57"/>
      <c r="L128" s="57"/>
      <c r="M128" s="58"/>
      <c r="N128" s="109"/>
      <c r="V128" s="45"/>
    </row>
    <row r="129" spans="1:22" ht="13.5" thickBot="1">
      <c r="A129" s="382"/>
      <c r="B129" s="59"/>
      <c r="C129" s="59"/>
      <c r="D129" s="64"/>
      <c r="E129" s="61" t="s">
        <v>4</v>
      </c>
      <c r="F129" s="62"/>
      <c r="G129" s="385"/>
      <c r="H129" s="386"/>
      <c r="I129" s="387"/>
      <c r="J129" s="56" t="s">
        <v>0</v>
      </c>
      <c r="K129" s="57"/>
      <c r="L129" s="57"/>
      <c r="M129" s="58"/>
      <c r="N129" s="109"/>
      <c r="V129" s="45"/>
    </row>
    <row r="130" spans="1:22" ht="24" thickTop="1" thickBot="1">
      <c r="A130" s="380">
        <f t="shared" ref="A130" si="25">A126+1</f>
        <v>29</v>
      </c>
      <c r="B130" s="177" t="s">
        <v>336</v>
      </c>
      <c r="C130" s="177" t="s">
        <v>338</v>
      </c>
      <c r="D130" s="177" t="s">
        <v>24</v>
      </c>
      <c r="E130" s="383" t="s">
        <v>340</v>
      </c>
      <c r="F130" s="383"/>
      <c r="G130" s="383" t="s">
        <v>332</v>
      </c>
      <c r="H130" s="384"/>
      <c r="I130" s="173"/>
      <c r="J130" s="50" t="s">
        <v>2</v>
      </c>
      <c r="K130" s="51"/>
      <c r="L130" s="51"/>
      <c r="M130" s="52"/>
      <c r="N130" s="109"/>
      <c r="V130" s="45"/>
    </row>
    <row r="131" spans="1:22" ht="13.5" thickBot="1">
      <c r="A131" s="381"/>
      <c r="B131" s="53"/>
      <c r="C131" s="53"/>
      <c r="D131" s="54"/>
      <c r="E131" s="53"/>
      <c r="F131" s="53"/>
      <c r="G131" s="396"/>
      <c r="H131" s="304"/>
      <c r="I131" s="397"/>
      <c r="J131" s="55" t="s">
        <v>2</v>
      </c>
      <c r="K131" s="55"/>
      <c r="L131" s="55"/>
      <c r="M131" s="63"/>
      <c r="N131" s="109"/>
      <c r="V131" s="45"/>
    </row>
    <row r="132" spans="1:22" ht="23.25" thickBot="1">
      <c r="A132" s="381"/>
      <c r="B132" s="120" t="s">
        <v>337</v>
      </c>
      <c r="C132" s="120" t="s">
        <v>339</v>
      </c>
      <c r="D132" s="120" t="s">
        <v>23</v>
      </c>
      <c r="E132" s="225" t="s">
        <v>341</v>
      </c>
      <c r="F132" s="225"/>
      <c r="G132" s="226"/>
      <c r="H132" s="227"/>
      <c r="I132" s="228"/>
      <c r="J132" s="56" t="s">
        <v>1</v>
      </c>
      <c r="K132" s="57"/>
      <c r="L132" s="57"/>
      <c r="M132" s="58"/>
      <c r="N132" s="109"/>
      <c r="V132" s="45"/>
    </row>
    <row r="133" spans="1:22" ht="13.5" thickBot="1">
      <c r="A133" s="382"/>
      <c r="B133" s="59"/>
      <c r="C133" s="59"/>
      <c r="D133" s="64"/>
      <c r="E133" s="61" t="s">
        <v>4</v>
      </c>
      <c r="F133" s="62"/>
      <c r="G133" s="385"/>
      <c r="H133" s="386"/>
      <c r="I133" s="387"/>
      <c r="J133" s="56" t="s">
        <v>0</v>
      </c>
      <c r="K133" s="57"/>
      <c r="L133" s="57"/>
      <c r="M133" s="58"/>
      <c r="N133" s="109"/>
      <c r="V133" s="45"/>
    </row>
    <row r="134" spans="1:22" ht="24" thickTop="1" thickBot="1">
      <c r="A134" s="380">
        <f t="shared" ref="A134" si="26">A130+1</f>
        <v>30</v>
      </c>
      <c r="B134" s="177" t="s">
        <v>336</v>
      </c>
      <c r="C134" s="177" t="s">
        <v>338</v>
      </c>
      <c r="D134" s="177" t="s">
        <v>24</v>
      </c>
      <c r="E134" s="383" t="s">
        <v>340</v>
      </c>
      <c r="F134" s="383"/>
      <c r="G134" s="383" t="s">
        <v>332</v>
      </c>
      <c r="H134" s="384"/>
      <c r="I134" s="173"/>
      <c r="J134" s="50" t="s">
        <v>2</v>
      </c>
      <c r="K134" s="51"/>
      <c r="L134" s="51"/>
      <c r="M134" s="52"/>
      <c r="N134" s="109"/>
      <c r="V134" s="45"/>
    </row>
    <row r="135" spans="1:22" ht="13.5" thickBot="1">
      <c r="A135" s="381"/>
      <c r="B135" s="53"/>
      <c r="C135" s="53"/>
      <c r="D135" s="54"/>
      <c r="E135" s="53"/>
      <c r="F135" s="53"/>
      <c r="G135" s="396"/>
      <c r="H135" s="304"/>
      <c r="I135" s="397"/>
      <c r="J135" s="55" t="s">
        <v>2</v>
      </c>
      <c r="K135" s="55"/>
      <c r="L135" s="55"/>
      <c r="M135" s="63"/>
      <c r="N135" s="109"/>
      <c r="V135" s="45"/>
    </row>
    <row r="136" spans="1:22" ht="23.25" thickBot="1">
      <c r="A136" s="381"/>
      <c r="B136" s="120" t="s">
        <v>337</v>
      </c>
      <c r="C136" s="120" t="s">
        <v>339</v>
      </c>
      <c r="D136" s="120" t="s">
        <v>23</v>
      </c>
      <c r="E136" s="225" t="s">
        <v>341</v>
      </c>
      <c r="F136" s="225"/>
      <c r="G136" s="226"/>
      <c r="H136" s="227"/>
      <c r="I136" s="228"/>
      <c r="J136" s="56" t="s">
        <v>1</v>
      </c>
      <c r="K136" s="57"/>
      <c r="L136" s="57"/>
      <c r="M136" s="58"/>
      <c r="N136" s="109"/>
      <c r="V136" s="45"/>
    </row>
    <row r="137" spans="1:22" ht="13.5" thickBot="1">
      <c r="A137" s="382"/>
      <c r="B137" s="59"/>
      <c r="C137" s="59"/>
      <c r="D137" s="64"/>
      <c r="E137" s="61" t="s">
        <v>4</v>
      </c>
      <c r="F137" s="62"/>
      <c r="G137" s="385"/>
      <c r="H137" s="386"/>
      <c r="I137" s="387"/>
      <c r="J137" s="56" t="s">
        <v>0</v>
      </c>
      <c r="K137" s="57"/>
      <c r="L137" s="57"/>
      <c r="M137" s="58"/>
      <c r="N137" s="109"/>
      <c r="V137" s="45"/>
    </row>
    <row r="138" spans="1:22" ht="24" thickTop="1" thickBot="1">
      <c r="A138" s="380">
        <f t="shared" ref="A138" si="27">A134+1</f>
        <v>31</v>
      </c>
      <c r="B138" s="177" t="s">
        <v>336</v>
      </c>
      <c r="C138" s="177" t="s">
        <v>338</v>
      </c>
      <c r="D138" s="177" t="s">
        <v>24</v>
      </c>
      <c r="E138" s="383" t="s">
        <v>340</v>
      </c>
      <c r="F138" s="383"/>
      <c r="G138" s="383" t="s">
        <v>332</v>
      </c>
      <c r="H138" s="384"/>
      <c r="I138" s="173"/>
      <c r="J138" s="50" t="s">
        <v>2</v>
      </c>
      <c r="K138" s="51"/>
      <c r="L138" s="51"/>
      <c r="M138" s="52"/>
      <c r="N138" s="109"/>
      <c r="V138" s="45"/>
    </row>
    <row r="139" spans="1:22" ht="13.5" thickBot="1">
      <c r="A139" s="381"/>
      <c r="B139" s="53"/>
      <c r="C139" s="53"/>
      <c r="D139" s="54"/>
      <c r="E139" s="53"/>
      <c r="F139" s="53"/>
      <c r="G139" s="396"/>
      <c r="H139" s="304"/>
      <c r="I139" s="397"/>
      <c r="J139" s="55" t="s">
        <v>2</v>
      </c>
      <c r="K139" s="55"/>
      <c r="L139" s="55"/>
      <c r="M139" s="63"/>
      <c r="N139" s="109"/>
      <c r="V139" s="45"/>
    </row>
    <row r="140" spans="1:22" ht="23.25" thickBot="1">
      <c r="A140" s="381"/>
      <c r="B140" s="120" t="s">
        <v>337</v>
      </c>
      <c r="C140" s="120" t="s">
        <v>339</v>
      </c>
      <c r="D140" s="120" t="s">
        <v>23</v>
      </c>
      <c r="E140" s="225" t="s">
        <v>341</v>
      </c>
      <c r="F140" s="225"/>
      <c r="G140" s="226"/>
      <c r="H140" s="227"/>
      <c r="I140" s="228"/>
      <c r="J140" s="56" t="s">
        <v>1</v>
      </c>
      <c r="K140" s="57"/>
      <c r="L140" s="57"/>
      <c r="M140" s="58"/>
      <c r="N140" s="109"/>
      <c r="V140" s="45"/>
    </row>
    <row r="141" spans="1:22" ht="13.5" thickBot="1">
      <c r="A141" s="382"/>
      <c r="B141" s="59"/>
      <c r="C141" s="59"/>
      <c r="D141" s="64"/>
      <c r="E141" s="61" t="s">
        <v>4</v>
      </c>
      <c r="F141" s="62"/>
      <c r="G141" s="385"/>
      <c r="H141" s="386"/>
      <c r="I141" s="387"/>
      <c r="J141" s="56" t="s">
        <v>0</v>
      </c>
      <c r="K141" s="57"/>
      <c r="L141" s="57"/>
      <c r="M141" s="58"/>
      <c r="N141" s="109"/>
      <c r="V141" s="45"/>
    </row>
    <row r="142" spans="1:22" ht="24" thickTop="1" thickBot="1">
      <c r="A142" s="380">
        <f t="shared" ref="A142" si="28">A138+1</f>
        <v>32</v>
      </c>
      <c r="B142" s="177" t="s">
        <v>336</v>
      </c>
      <c r="C142" s="177" t="s">
        <v>338</v>
      </c>
      <c r="D142" s="177" t="s">
        <v>24</v>
      </c>
      <c r="E142" s="383" t="s">
        <v>340</v>
      </c>
      <c r="F142" s="383"/>
      <c r="G142" s="383" t="s">
        <v>332</v>
      </c>
      <c r="H142" s="384"/>
      <c r="I142" s="173"/>
      <c r="J142" s="50" t="s">
        <v>2</v>
      </c>
      <c r="K142" s="51"/>
      <c r="L142" s="51"/>
      <c r="M142" s="52"/>
      <c r="N142" s="109"/>
      <c r="V142" s="45"/>
    </row>
    <row r="143" spans="1:22" ht="13.5" thickBot="1">
      <c r="A143" s="381"/>
      <c r="B143" s="53"/>
      <c r="C143" s="53"/>
      <c r="D143" s="54"/>
      <c r="E143" s="53"/>
      <c r="F143" s="53"/>
      <c r="G143" s="396"/>
      <c r="H143" s="304"/>
      <c r="I143" s="397"/>
      <c r="J143" s="55" t="s">
        <v>2</v>
      </c>
      <c r="K143" s="55"/>
      <c r="L143" s="55"/>
      <c r="M143" s="63"/>
      <c r="N143" s="109"/>
      <c r="V143" s="45"/>
    </row>
    <row r="144" spans="1:22" ht="23.25" thickBot="1">
      <c r="A144" s="381"/>
      <c r="B144" s="120" t="s">
        <v>337</v>
      </c>
      <c r="C144" s="120" t="s">
        <v>339</v>
      </c>
      <c r="D144" s="120" t="s">
        <v>23</v>
      </c>
      <c r="E144" s="225" t="s">
        <v>341</v>
      </c>
      <c r="F144" s="225"/>
      <c r="G144" s="226"/>
      <c r="H144" s="227"/>
      <c r="I144" s="228"/>
      <c r="J144" s="56" t="s">
        <v>1</v>
      </c>
      <c r="K144" s="57"/>
      <c r="L144" s="57"/>
      <c r="M144" s="58"/>
      <c r="N144" s="109"/>
      <c r="V144" s="45"/>
    </row>
    <row r="145" spans="1:22" ht="13.5" thickBot="1">
      <c r="A145" s="382"/>
      <c r="B145" s="59"/>
      <c r="C145" s="59"/>
      <c r="D145" s="64"/>
      <c r="E145" s="61" t="s">
        <v>4</v>
      </c>
      <c r="F145" s="62"/>
      <c r="G145" s="385"/>
      <c r="H145" s="386"/>
      <c r="I145" s="387"/>
      <c r="J145" s="56" t="s">
        <v>0</v>
      </c>
      <c r="K145" s="57"/>
      <c r="L145" s="57"/>
      <c r="M145" s="58"/>
      <c r="N145" s="109"/>
      <c r="V145" s="45"/>
    </row>
    <row r="146" spans="1:22" ht="24" thickTop="1" thickBot="1">
      <c r="A146" s="380">
        <f t="shared" ref="A146" si="29">A142+1</f>
        <v>33</v>
      </c>
      <c r="B146" s="177" t="s">
        <v>336</v>
      </c>
      <c r="C146" s="177" t="s">
        <v>338</v>
      </c>
      <c r="D146" s="177" t="s">
        <v>24</v>
      </c>
      <c r="E146" s="383" t="s">
        <v>340</v>
      </c>
      <c r="F146" s="383"/>
      <c r="G146" s="383" t="s">
        <v>332</v>
      </c>
      <c r="H146" s="384"/>
      <c r="I146" s="173"/>
      <c r="J146" s="50" t="s">
        <v>2</v>
      </c>
      <c r="K146" s="51"/>
      <c r="L146" s="51"/>
      <c r="M146" s="52"/>
      <c r="N146" s="109"/>
      <c r="V146" s="45"/>
    </row>
    <row r="147" spans="1:22" ht="13.5" thickBot="1">
      <c r="A147" s="381"/>
      <c r="B147" s="53"/>
      <c r="C147" s="53"/>
      <c r="D147" s="54"/>
      <c r="E147" s="53"/>
      <c r="F147" s="53"/>
      <c r="G147" s="396"/>
      <c r="H147" s="304"/>
      <c r="I147" s="397"/>
      <c r="J147" s="55" t="s">
        <v>2</v>
      </c>
      <c r="K147" s="55"/>
      <c r="L147" s="55"/>
      <c r="M147" s="63"/>
      <c r="N147" s="109"/>
      <c r="V147" s="45"/>
    </row>
    <row r="148" spans="1:22" ht="23.25" thickBot="1">
      <c r="A148" s="381"/>
      <c r="B148" s="120" t="s">
        <v>337</v>
      </c>
      <c r="C148" s="120" t="s">
        <v>339</v>
      </c>
      <c r="D148" s="120" t="s">
        <v>23</v>
      </c>
      <c r="E148" s="225" t="s">
        <v>341</v>
      </c>
      <c r="F148" s="225"/>
      <c r="G148" s="226"/>
      <c r="H148" s="227"/>
      <c r="I148" s="228"/>
      <c r="J148" s="56" t="s">
        <v>1</v>
      </c>
      <c r="K148" s="57"/>
      <c r="L148" s="57"/>
      <c r="M148" s="58"/>
      <c r="N148" s="109"/>
      <c r="V148" s="45"/>
    </row>
    <row r="149" spans="1:22" ht="13.5" thickBot="1">
      <c r="A149" s="382"/>
      <c r="B149" s="59"/>
      <c r="C149" s="59"/>
      <c r="D149" s="64"/>
      <c r="E149" s="61" t="s">
        <v>4</v>
      </c>
      <c r="F149" s="62"/>
      <c r="G149" s="385"/>
      <c r="H149" s="386"/>
      <c r="I149" s="387"/>
      <c r="J149" s="56" t="s">
        <v>0</v>
      </c>
      <c r="K149" s="57"/>
      <c r="L149" s="57"/>
      <c r="M149" s="58"/>
      <c r="N149" s="109"/>
      <c r="V149" s="45"/>
    </row>
    <row r="150" spans="1:22" ht="24" thickTop="1" thickBot="1">
      <c r="A150" s="380">
        <f t="shared" ref="A150" si="30">A146+1</f>
        <v>34</v>
      </c>
      <c r="B150" s="177" t="s">
        <v>336</v>
      </c>
      <c r="C150" s="177" t="s">
        <v>338</v>
      </c>
      <c r="D150" s="177" t="s">
        <v>24</v>
      </c>
      <c r="E150" s="383" t="s">
        <v>340</v>
      </c>
      <c r="F150" s="383"/>
      <c r="G150" s="383" t="s">
        <v>332</v>
      </c>
      <c r="H150" s="384"/>
      <c r="I150" s="173"/>
      <c r="J150" s="50" t="s">
        <v>2</v>
      </c>
      <c r="K150" s="51"/>
      <c r="L150" s="51"/>
      <c r="M150" s="52"/>
      <c r="N150" s="109"/>
      <c r="V150" s="45"/>
    </row>
    <row r="151" spans="1:22" ht="13.5" thickBot="1">
      <c r="A151" s="381"/>
      <c r="B151" s="53"/>
      <c r="C151" s="53"/>
      <c r="D151" s="54"/>
      <c r="E151" s="53"/>
      <c r="F151" s="53"/>
      <c r="G151" s="396"/>
      <c r="H151" s="304"/>
      <c r="I151" s="397"/>
      <c r="J151" s="55" t="s">
        <v>2</v>
      </c>
      <c r="K151" s="55"/>
      <c r="L151" s="55"/>
      <c r="M151" s="63"/>
      <c r="N151" s="109"/>
      <c r="V151" s="45"/>
    </row>
    <row r="152" spans="1:22" ht="23.25" thickBot="1">
      <c r="A152" s="381"/>
      <c r="B152" s="120" t="s">
        <v>337</v>
      </c>
      <c r="C152" s="120" t="s">
        <v>339</v>
      </c>
      <c r="D152" s="120" t="s">
        <v>23</v>
      </c>
      <c r="E152" s="225" t="s">
        <v>341</v>
      </c>
      <c r="F152" s="225"/>
      <c r="G152" s="226"/>
      <c r="H152" s="227"/>
      <c r="I152" s="228"/>
      <c r="J152" s="56" t="s">
        <v>1</v>
      </c>
      <c r="K152" s="57"/>
      <c r="L152" s="57"/>
      <c r="M152" s="58"/>
      <c r="N152" s="109"/>
      <c r="V152" s="45"/>
    </row>
    <row r="153" spans="1:22" ht="13.5" thickBot="1">
      <c r="A153" s="382"/>
      <c r="B153" s="59"/>
      <c r="C153" s="59"/>
      <c r="D153" s="64"/>
      <c r="E153" s="61" t="s">
        <v>4</v>
      </c>
      <c r="F153" s="62"/>
      <c r="G153" s="385"/>
      <c r="H153" s="386"/>
      <c r="I153" s="387"/>
      <c r="J153" s="56" t="s">
        <v>0</v>
      </c>
      <c r="K153" s="57"/>
      <c r="L153" s="57"/>
      <c r="M153" s="58"/>
      <c r="N153" s="109"/>
      <c r="V153" s="45"/>
    </row>
    <row r="154" spans="1:22" ht="24" thickTop="1" thickBot="1">
      <c r="A154" s="380">
        <f t="shared" ref="A154" si="31">A150+1</f>
        <v>35</v>
      </c>
      <c r="B154" s="177" t="s">
        <v>336</v>
      </c>
      <c r="C154" s="177" t="s">
        <v>338</v>
      </c>
      <c r="D154" s="177" t="s">
        <v>24</v>
      </c>
      <c r="E154" s="383" t="s">
        <v>340</v>
      </c>
      <c r="F154" s="383"/>
      <c r="G154" s="383" t="s">
        <v>332</v>
      </c>
      <c r="H154" s="384"/>
      <c r="I154" s="173"/>
      <c r="J154" s="50" t="s">
        <v>2</v>
      </c>
      <c r="K154" s="51"/>
      <c r="L154" s="51"/>
      <c r="M154" s="52"/>
      <c r="N154" s="109"/>
      <c r="V154" s="45"/>
    </row>
    <row r="155" spans="1:22" ht="13.5" thickBot="1">
      <c r="A155" s="381"/>
      <c r="B155" s="53"/>
      <c r="C155" s="53"/>
      <c r="D155" s="54"/>
      <c r="E155" s="53"/>
      <c r="F155" s="53"/>
      <c r="G155" s="396"/>
      <c r="H155" s="304"/>
      <c r="I155" s="397"/>
      <c r="J155" s="55" t="s">
        <v>2</v>
      </c>
      <c r="K155" s="55"/>
      <c r="L155" s="55"/>
      <c r="M155" s="63"/>
      <c r="N155" s="109"/>
      <c r="V155" s="45"/>
    </row>
    <row r="156" spans="1:22" ht="23.25" thickBot="1">
      <c r="A156" s="381"/>
      <c r="B156" s="120" t="s">
        <v>337</v>
      </c>
      <c r="C156" s="120" t="s">
        <v>339</v>
      </c>
      <c r="D156" s="120" t="s">
        <v>23</v>
      </c>
      <c r="E156" s="225" t="s">
        <v>341</v>
      </c>
      <c r="F156" s="225"/>
      <c r="G156" s="226"/>
      <c r="H156" s="227"/>
      <c r="I156" s="228"/>
      <c r="J156" s="56" t="s">
        <v>1</v>
      </c>
      <c r="K156" s="57"/>
      <c r="L156" s="57"/>
      <c r="M156" s="58"/>
      <c r="N156" s="109"/>
      <c r="V156" s="45"/>
    </row>
    <row r="157" spans="1:22" ht="13.5" thickBot="1">
      <c r="A157" s="382"/>
      <c r="B157" s="59"/>
      <c r="C157" s="59"/>
      <c r="D157" s="64"/>
      <c r="E157" s="61" t="s">
        <v>4</v>
      </c>
      <c r="F157" s="62"/>
      <c r="G157" s="385"/>
      <c r="H157" s="386"/>
      <c r="I157" s="387"/>
      <c r="J157" s="56" t="s">
        <v>0</v>
      </c>
      <c r="K157" s="57"/>
      <c r="L157" s="57"/>
      <c r="M157" s="58"/>
      <c r="N157" s="109"/>
      <c r="V157" s="45"/>
    </row>
    <row r="158" spans="1:22" ht="24" thickTop="1" thickBot="1">
      <c r="A158" s="380">
        <f t="shared" ref="A158" si="32">A154+1</f>
        <v>36</v>
      </c>
      <c r="B158" s="177" t="s">
        <v>336</v>
      </c>
      <c r="C158" s="177" t="s">
        <v>338</v>
      </c>
      <c r="D158" s="177" t="s">
        <v>24</v>
      </c>
      <c r="E158" s="383" t="s">
        <v>340</v>
      </c>
      <c r="F158" s="383"/>
      <c r="G158" s="383" t="s">
        <v>332</v>
      </c>
      <c r="H158" s="384"/>
      <c r="I158" s="173"/>
      <c r="J158" s="50" t="s">
        <v>2</v>
      </c>
      <c r="K158" s="51"/>
      <c r="L158" s="51"/>
      <c r="M158" s="52"/>
      <c r="N158" s="109"/>
      <c r="V158" s="45"/>
    </row>
    <row r="159" spans="1:22" ht="13.5" thickBot="1">
      <c r="A159" s="381"/>
      <c r="B159" s="53"/>
      <c r="C159" s="53"/>
      <c r="D159" s="54"/>
      <c r="E159" s="53"/>
      <c r="F159" s="53"/>
      <c r="G159" s="396"/>
      <c r="H159" s="304"/>
      <c r="I159" s="397"/>
      <c r="J159" s="55" t="s">
        <v>2</v>
      </c>
      <c r="K159" s="55"/>
      <c r="L159" s="55"/>
      <c r="M159" s="63"/>
      <c r="N159" s="109"/>
      <c r="V159" s="45"/>
    </row>
    <row r="160" spans="1:22" ht="23.25" thickBot="1">
      <c r="A160" s="381"/>
      <c r="B160" s="120" t="s">
        <v>337</v>
      </c>
      <c r="C160" s="120" t="s">
        <v>339</v>
      </c>
      <c r="D160" s="120" t="s">
        <v>23</v>
      </c>
      <c r="E160" s="225" t="s">
        <v>341</v>
      </c>
      <c r="F160" s="225"/>
      <c r="G160" s="226"/>
      <c r="H160" s="227"/>
      <c r="I160" s="228"/>
      <c r="J160" s="56" t="s">
        <v>1</v>
      </c>
      <c r="K160" s="57"/>
      <c r="L160" s="57"/>
      <c r="M160" s="58"/>
      <c r="N160" s="109"/>
      <c r="V160" s="45"/>
    </row>
    <row r="161" spans="1:22" ht="13.5" thickBot="1">
      <c r="A161" s="382"/>
      <c r="B161" s="59"/>
      <c r="C161" s="59"/>
      <c r="D161" s="64"/>
      <c r="E161" s="61" t="s">
        <v>4</v>
      </c>
      <c r="F161" s="62"/>
      <c r="G161" s="385"/>
      <c r="H161" s="386"/>
      <c r="I161" s="387"/>
      <c r="J161" s="56" t="s">
        <v>0</v>
      </c>
      <c r="K161" s="57"/>
      <c r="L161" s="57"/>
      <c r="M161" s="58"/>
      <c r="N161" s="109"/>
      <c r="V161" s="45"/>
    </row>
    <row r="162" spans="1:22" ht="24" thickTop="1" thickBot="1">
      <c r="A162" s="380">
        <f t="shared" ref="A162" si="33">A158+1</f>
        <v>37</v>
      </c>
      <c r="B162" s="177" t="s">
        <v>336</v>
      </c>
      <c r="C162" s="177" t="s">
        <v>338</v>
      </c>
      <c r="D162" s="177" t="s">
        <v>24</v>
      </c>
      <c r="E162" s="383" t="s">
        <v>340</v>
      </c>
      <c r="F162" s="383"/>
      <c r="G162" s="383" t="s">
        <v>332</v>
      </c>
      <c r="H162" s="384"/>
      <c r="I162" s="173"/>
      <c r="J162" s="50" t="s">
        <v>2</v>
      </c>
      <c r="K162" s="51"/>
      <c r="L162" s="51"/>
      <c r="M162" s="52"/>
      <c r="N162" s="109"/>
      <c r="V162" s="45"/>
    </row>
    <row r="163" spans="1:22" ht="13.5" thickBot="1">
      <c r="A163" s="381"/>
      <c r="B163" s="53"/>
      <c r="C163" s="53"/>
      <c r="D163" s="54"/>
      <c r="E163" s="53"/>
      <c r="F163" s="53"/>
      <c r="G163" s="396"/>
      <c r="H163" s="304"/>
      <c r="I163" s="397"/>
      <c r="J163" s="55" t="s">
        <v>2</v>
      </c>
      <c r="K163" s="55"/>
      <c r="L163" s="55"/>
      <c r="M163" s="63"/>
      <c r="N163" s="109"/>
      <c r="V163" s="45"/>
    </row>
    <row r="164" spans="1:22" ht="23.25" thickBot="1">
      <c r="A164" s="381"/>
      <c r="B164" s="120" t="s">
        <v>337</v>
      </c>
      <c r="C164" s="120" t="s">
        <v>339</v>
      </c>
      <c r="D164" s="120" t="s">
        <v>23</v>
      </c>
      <c r="E164" s="225" t="s">
        <v>341</v>
      </c>
      <c r="F164" s="225"/>
      <c r="G164" s="226"/>
      <c r="H164" s="227"/>
      <c r="I164" s="228"/>
      <c r="J164" s="56" t="s">
        <v>1</v>
      </c>
      <c r="K164" s="57"/>
      <c r="L164" s="57"/>
      <c r="M164" s="58"/>
      <c r="N164" s="109"/>
      <c r="V164" s="45"/>
    </row>
    <row r="165" spans="1:22" ht="13.5" thickBot="1">
      <c r="A165" s="382"/>
      <c r="B165" s="59"/>
      <c r="C165" s="59"/>
      <c r="D165" s="64"/>
      <c r="E165" s="61" t="s">
        <v>4</v>
      </c>
      <c r="F165" s="62"/>
      <c r="G165" s="385"/>
      <c r="H165" s="386"/>
      <c r="I165" s="387"/>
      <c r="J165" s="56" t="s">
        <v>0</v>
      </c>
      <c r="K165" s="57"/>
      <c r="L165" s="57"/>
      <c r="M165" s="58"/>
      <c r="N165" s="109"/>
      <c r="V165" s="45"/>
    </row>
    <row r="166" spans="1:22" ht="24" thickTop="1" thickBot="1">
      <c r="A166" s="380">
        <f t="shared" ref="A166" si="34">A162+1</f>
        <v>38</v>
      </c>
      <c r="B166" s="177" t="s">
        <v>336</v>
      </c>
      <c r="C166" s="177" t="s">
        <v>338</v>
      </c>
      <c r="D166" s="177" t="s">
        <v>24</v>
      </c>
      <c r="E166" s="383" t="s">
        <v>340</v>
      </c>
      <c r="F166" s="383"/>
      <c r="G166" s="383" t="s">
        <v>332</v>
      </c>
      <c r="H166" s="384"/>
      <c r="I166" s="173"/>
      <c r="J166" s="50" t="s">
        <v>2</v>
      </c>
      <c r="K166" s="51"/>
      <c r="L166" s="51"/>
      <c r="M166" s="52"/>
      <c r="N166" s="109"/>
      <c r="V166" s="45"/>
    </row>
    <row r="167" spans="1:22" ht="13.5" thickBot="1">
      <c r="A167" s="381"/>
      <c r="B167" s="53"/>
      <c r="C167" s="53"/>
      <c r="D167" s="54"/>
      <c r="E167" s="53"/>
      <c r="F167" s="53"/>
      <c r="G167" s="396"/>
      <c r="H167" s="304"/>
      <c r="I167" s="397"/>
      <c r="J167" s="55" t="s">
        <v>2</v>
      </c>
      <c r="K167" s="55"/>
      <c r="L167" s="55"/>
      <c r="M167" s="63"/>
      <c r="N167" s="109"/>
      <c r="V167" s="45"/>
    </row>
    <row r="168" spans="1:22" ht="23.25" thickBot="1">
      <c r="A168" s="381"/>
      <c r="B168" s="120" t="s">
        <v>337</v>
      </c>
      <c r="C168" s="120" t="s">
        <v>339</v>
      </c>
      <c r="D168" s="120" t="s">
        <v>23</v>
      </c>
      <c r="E168" s="225" t="s">
        <v>341</v>
      </c>
      <c r="F168" s="225"/>
      <c r="G168" s="226"/>
      <c r="H168" s="227"/>
      <c r="I168" s="228"/>
      <c r="J168" s="56" t="s">
        <v>1</v>
      </c>
      <c r="K168" s="57"/>
      <c r="L168" s="57"/>
      <c r="M168" s="58"/>
      <c r="N168" s="109"/>
      <c r="V168" s="45"/>
    </row>
    <row r="169" spans="1:22" ht="13.5" thickBot="1">
      <c r="A169" s="382"/>
      <c r="B169" s="59"/>
      <c r="C169" s="59"/>
      <c r="D169" s="64"/>
      <c r="E169" s="61" t="s">
        <v>4</v>
      </c>
      <c r="F169" s="62"/>
      <c r="G169" s="385"/>
      <c r="H169" s="386"/>
      <c r="I169" s="387"/>
      <c r="J169" s="56" t="s">
        <v>0</v>
      </c>
      <c r="K169" s="57"/>
      <c r="L169" s="57"/>
      <c r="M169" s="58"/>
      <c r="N169" s="109"/>
      <c r="V169" s="45"/>
    </row>
    <row r="170" spans="1:22" ht="24" thickTop="1" thickBot="1">
      <c r="A170" s="380">
        <f t="shared" ref="A170" si="35">A166+1</f>
        <v>39</v>
      </c>
      <c r="B170" s="177" t="s">
        <v>336</v>
      </c>
      <c r="C170" s="177" t="s">
        <v>338</v>
      </c>
      <c r="D170" s="177" t="s">
        <v>24</v>
      </c>
      <c r="E170" s="383" t="s">
        <v>340</v>
      </c>
      <c r="F170" s="383"/>
      <c r="G170" s="383" t="s">
        <v>332</v>
      </c>
      <c r="H170" s="384"/>
      <c r="I170" s="173"/>
      <c r="J170" s="50" t="s">
        <v>2</v>
      </c>
      <c r="K170" s="51"/>
      <c r="L170" s="51"/>
      <c r="M170" s="52"/>
      <c r="N170" s="109"/>
      <c r="V170" s="45"/>
    </row>
    <row r="171" spans="1:22" ht="13.5" thickBot="1">
      <c r="A171" s="381"/>
      <c r="B171" s="53"/>
      <c r="C171" s="53"/>
      <c r="D171" s="54"/>
      <c r="E171" s="53"/>
      <c r="F171" s="53"/>
      <c r="G171" s="396"/>
      <c r="H171" s="304"/>
      <c r="I171" s="397"/>
      <c r="J171" s="55" t="s">
        <v>2</v>
      </c>
      <c r="K171" s="55"/>
      <c r="L171" s="55"/>
      <c r="M171" s="63"/>
      <c r="N171" s="109"/>
      <c r="V171" s="45"/>
    </row>
    <row r="172" spans="1:22" ht="23.25" thickBot="1">
      <c r="A172" s="381"/>
      <c r="B172" s="120" t="s">
        <v>337</v>
      </c>
      <c r="C172" s="120" t="s">
        <v>339</v>
      </c>
      <c r="D172" s="120" t="s">
        <v>23</v>
      </c>
      <c r="E172" s="225" t="s">
        <v>341</v>
      </c>
      <c r="F172" s="225"/>
      <c r="G172" s="226"/>
      <c r="H172" s="227"/>
      <c r="I172" s="228"/>
      <c r="J172" s="56" t="s">
        <v>1</v>
      </c>
      <c r="K172" s="57"/>
      <c r="L172" s="57"/>
      <c r="M172" s="58"/>
      <c r="N172" s="109"/>
      <c r="V172" s="45"/>
    </row>
    <row r="173" spans="1:22" ht="13.5" thickBot="1">
      <c r="A173" s="382"/>
      <c r="B173" s="59"/>
      <c r="C173" s="59"/>
      <c r="D173" s="64"/>
      <c r="E173" s="61" t="s">
        <v>4</v>
      </c>
      <c r="F173" s="62"/>
      <c r="G173" s="385"/>
      <c r="H173" s="386"/>
      <c r="I173" s="387"/>
      <c r="J173" s="56" t="s">
        <v>0</v>
      </c>
      <c r="K173" s="57"/>
      <c r="L173" s="57"/>
      <c r="M173" s="58"/>
      <c r="N173" s="109"/>
      <c r="V173" s="45"/>
    </row>
    <row r="174" spans="1:22" ht="24" thickTop="1" thickBot="1">
      <c r="A174" s="380">
        <f t="shared" ref="A174" si="36">A170+1</f>
        <v>40</v>
      </c>
      <c r="B174" s="177" t="s">
        <v>336</v>
      </c>
      <c r="C174" s="177" t="s">
        <v>338</v>
      </c>
      <c r="D174" s="177" t="s">
        <v>24</v>
      </c>
      <c r="E174" s="383" t="s">
        <v>340</v>
      </c>
      <c r="F174" s="383"/>
      <c r="G174" s="383" t="s">
        <v>332</v>
      </c>
      <c r="H174" s="384"/>
      <c r="I174" s="173"/>
      <c r="J174" s="50" t="s">
        <v>2</v>
      </c>
      <c r="K174" s="51"/>
      <c r="L174" s="51"/>
      <c r="M174" s="52"/>
      <c r="N174" s="109"/>
      <c r="V174" s="45"/>
    </row>
    <row r="175" spans="1:22" ht="13.5" thickBot="1">
      <c r="A175" s="381"/>
      <c r="B175" s="53"/>
      <c r="C175" s="53"/>
      <c r="D175" s="54"/>
      <c r="E175" s="53"/>
      <c r="F175" s="53"/>
      <c r="G175" s="396"/>
      <c r="H175" s="304"/>
      <c r="I175" s="397"/>
      <c r="J175" s="55" t="s">
        <v>2</v>
      </c>
      <c r="K175" s="55"/>
      <c r="L175" s="55"/>
      <c r="M175" s="63"/>
      <c r="N175" s="109"/>
      <c r="V175" s="45"/>
    </row>
    <row r="176" spans="1:22" ht="23.25" thickBot="1">
      <c r="A176" s="381"/>
      <c r="B176" s="120" t="s">
        <v>337</v>
      </c>
      <c r="C176" s="120" t="s">
        <v>339</v>
      </c>
      <c r="D176" s="120" t="s">
        <v>23</v>
      </c>
      <c r="E176" s="225" t="s">
        <v>341</v>
      </c>
      <c r="F176" s="225"/>
      <c r="G176" s="226"/>
      <c r="H176" s="227"/>
      <c r="I176" s="228"/>
      <c r="J176" s="56" t="s">
        <v>1</v>
      </c>
      <c r="K176" s="57"/>
      <c r="L176" s="57"/>
      <c r="M176" s="58"/>
      <c r="N176" s="109"/>
      <c r="V176" s="45"/>
    </row>
    <row r="177" spans="1:22" ht="13.5" thickBot="1">
      <c r="A177" s="382"/>
      <c r="B177" s="59"/>
      <c r="C177" s="59"/>
      <c r="D177" s="64"/>
      <c r="E177" s="61" t="s">
        <v>4</v>
      </c>
      <c r="F177" s="62"/>
      <c r="G177" s="385"/>
      <c r="H177" s="386"/>
      <c r="I177" s="387"/>
      <c r="J177" s="56" t="s">
        <v>0</v>
      </c>
      <c r="K177" s="57"/>
      <c r="L177" s="57"/>
      <c r="M177" s="58"/>
      <c r="N177" s="109"/>
      <c r="V177" s="45"/>
    </row>
    <row r="178" spans="1:22" ht="24" thickTop="1" thickBot="1">
      <c r="A178" s="380">
        <f t="shared" ref="A178" si="37">A174+1</f>
        <v>41</v>
      </c>
      <c r="B178" s="177" t="s">
        <v>336</v>
      </c>
      <c r="C178" s="177" t="s">
        <v>338</v>
      </c>
      <c r="D178" s="177" t="s">
        <v>24</v>
      </c>
      <c r="E178" s="383" t="s">
        <v>340</v>
      </c>
      <c r="F178" s="383"/>
      <c r="G178" s="383" t="s">
        <v>332</v>
      </c>
      <c r="H178" s="384"/>
      <c r="I178" s="173"/>
      <c r="J178" s="50" t="s">
        <v>2</v>
      </c>
      <c r="K178" s="51"/>
      <c r="L178" s="51"/>
      <c r="M178" s="52"/>
      <c r="N178" s="109"/>
      <c r="V178" s="45"/>
    </row>
    <row r="179" spans="1:22" ht="13.5" thickBot="1">
      <c r="A179" s="381"/>
      <c r="B179" s="53"/>
      <c r="C179" s="53"/>
      <c r="D179" s="54"/>
      <c r="E179" s="53"/>
      <c r="F179" s="53"/>
      <c r="G179" s="396"/>
      <c r="H179" s="304"/>
      <c r="I179" s="397"/>
      <c r="J179" s="55" t="s">
        <v>2</v>
      </c>
      <c r="K179" s="55"/>
      <c r="L179" s="55"/>
      <c r="M179" s="63"/>
      <c r="N179" s="109"/>
      <c r="V179" s="45">
        <f>G179</f>
        <v>0</v>
      </c>
    </row>
    <row r="180" spans="1:22" ht="23.25" thickBot="1">
      <c r="A180" s="381"/>
      <c r="B180" s="120" t="s">
        <v>337</v>
      </c>
      <c r="C180" s="120" t="s">
        <v>339</v>
      </c>
      <c r="D180" s="120" t="s">
        <v>23</v>
      </c>
      <c r="E180" s="225" t="s">
        <v>341</v>
      </c>
      <c r="F180" s="225"/>
      <c r="G180" s="226"/>
      <c r="H180" s="227"/>
      <c r="I180" s="228"/>
      <c r="J180" s="56" t="s">
        <v>1</v>
      </c>
      <c r="K180" s="57"/>
      <c r="L180" s="57"/>
      <c r="M180" s="58"/>
      <c r="N180" s="109"/>
      <c r="V180" s="45"/>
    </row>
    <row r="181" spans="1:22" ht="13.5" thickBot="1">
      <c r="A181" s="382"/>
      <c r="B181" s="59"/>
      <c r="C181" s="59"/>
      <c r="D181" s="64"/>
      <c r="E181" s="61" t="s">
        <v>4</v>
      </c>
      <c r="F181" s="62"/>
      <c r="G181" s="385"/>
      <c r="H181" s="386"/>
      <c r="I181" s="387"/>
      <c r="J181" s="56" t="s">
        <v>0</v>
      </c>
      <c r="K181" s="57"/>
      <c r="L181" s="57"/>
      <c r="M181" s="58"/>
      <c r="N181" s="109"/>
      <c r="V181" s="45"/>
    </row>
    <row r="182" spans="1:22" ht="24" thickTop="1" thickBot="1">
      <c r="A182" s="380">
        <f t="shared" ref="A182" si="38">A178+1</f>
        <v>42</v>
      </c>
      <c r="B182" s="177" t="s">
        <v>336</v>
      </c>
      <c r="C182" s="177" t="s">
        <v>338</v>
      </c>
      <c r="D182" s="177" t="s">
        <v>24</v>
      </c>
      <c r="E182" s="383" t="s">
        <v>340</v>
      </c>
      <c r="F182" s="383"/>
      <c r="G182" s="383" t="s">
        <v>332</v>
      </c>
      <c r="H182" s="384"/>
      <c r="I182" s="173"/>
      <c r="J182" s="50" t="s">
        <v>2</v>
      </c>
      <c r="K182" s="51"/>
      <c r="L182" s="51"/>
      <c r="M182" s="52"/>
      <c r="N182" s="109"/>
      <c r="V182" s="45"/>
    </row>
    <row r="183" spans="1:22" ht="13.5" thickBot="1">
      <c r="A183" s="381"/>
      <c r="B183" s="53"/>
      <c r="C183" s="53"/>
      <c r="D183" s="54"/>
      <c r="E183" s="53"/>
      <c r="F183" s="53"/>
      <c r="G183" s="396"/>
      <c r="H183" s="304"/>
      <c r="I183" s="397"/>
      <c r="J183" s="55" t="s">
        <v>2</v>
      </c>
      <c r="K183" s="55"/>
      <c r="L183" s="55"/>
      <c r="M183" s="63"/>
      <c r="N183" s="109"/>
      <c r="V183" s="45">
        <f>G183</f>
        <v>0</v>
      </c>
    </row>
    <row r="184" spans="1:22" ht="23.25" thickBot="1">
      <c r="A184" s="381"/>
      <c r="B184" s="120" t="s">
        <v>337</v>
      </c>
      <c r="C184" s="120" t="s">
        <v>339</v>
      </c>
      <c r="D184" s="120" t="s">
        <v>23</v>
      </c>
      <c r="E184" s="225" t="s">
        <v>341</v>
      </c>
      <c r="F184" s="225"/>
      <c r="G184" s="226"/>
      <c r="H184" s="227"/>
      <c r="I184" s="228"/>
      <c r="J184" s="56" t="s">
        <v>1</v>
      </c>
      <c r="K184" s="57"/>
      <c r="L184" s="57"/>
      <c r="M184" s="58"/>
      <c r="N184" s="109"/>
      <c r="V184" s="45"/>
    </row>
    <row r="185" spans="1:22" ht="13.5" thickBot="1">
      <c r="A185" s="382"/>
      <c r="B185" s="59"/>
      <c r="C185" s="59"/>
      <c r="D185" s="64"/>
      <c r="E185" s="61" t="s">
        <v>4</v>
      </c>
      <c r="F185" s="62"/>
      <c r="G185" s="385"/>
      <c r="H185" s="386"/>
      <c r="I185" s="387"/>
      <c r="J185" s="56" t="s">
        <v>0</v>
      </c>
      <c r="K185" s="57"/>
      <c r="L185" s="57"/>
      <c r="M185" s="58"/>
      <c r="N185" s="109"/>
      <c r="V185" s="45"/>
    </row>
    <row r="186" spans="1:22" ht="24" thickTop="1" thickBot="1">
      <c r="A186" s="380">
        <f t="shared" ref="A186" si="39">A182+1</f>
        <v>43</v>
      </c>
      <c r="B186" s="177" t="s">
        <v>336</v>
      </c>
      <c r="C186" s="177" t="s">
        <v>338</v>
      </c>
      <c r="D186" s="177" t="s">
        <v>24</v>
      </c>
      <c r="E186" s="383" t="s">
        <v>340</v>
      </c>
      <c r="F186" s="383"/>
      <c r="G186" s="383" t="s">
        <v>332</v>
      </c>
      <c r="H186" s="384"/>
      <c r="I186" s="173"/>
      <c r="J186" s="50" t="s">
        <v>2</v>
      </c>
      <c r="K186" s="51"/>
      <c r="L186" s="51"/>
      <c r="M186" s="52"/>
      <c r="N186" s="109"/>
      <c r="V186" s="45"/>
    </row>
    <row r="187" spans="1:22" ht="13.5" thickBot="1">
      <c r="A187" s="381"/>
      <c r="B187" s="53"/>
      <c r="C187" s="53"/>
      <c r="D187" s="54"/>
      <c r="E187" s="53"/>
      <c r="F187" s="53"/>
      <c r="G187" s="396"/>
      <c r="H187" s="304"/>
      <c r="I187" s="397"/>
      <c r="J187" s="55" t="s">
        <v>2</v>
      </c>
      <c r="K187" s="55"/>
      <c r="L187" s="55"/>
      <c r="M187" s="63"/>
      <c r="N187" s="109"/>
      <c r="V187" s="45">
        <f>G187</f>
        <v>0</v>
      </c>
    </row>
    <row r="188" spans="1:22" ht="23.25" thickBot="1">
      <c r="A188" s="381"/>
      <c r="B188" s="120" t="s">
        <v>337</v>
      </c>
      <c r="C188" s="120" t="s">
        <v>339</v>
      </c>
      <c r="D188" s="120" t="s">
        <v>23</v>
      </c>
      <c r="E188" s="225" t="s">
        <v>341</v>
      </c>
      <c r="F188" s="225"/>
      <c r="G188" s="226"/>
      <c r="H188" s="227"/>
      <c r="I188" s="228"/>
      <c r="J188" s="56" t="s">
        <v>1</v>
      </c>
      <c r="K188" s="57"/>
      <c r="L188" s="57"/>
      <c r="M188" s="58"/>
      <c r="N188" s="109"/>
      <c r="V188" s="45"/>
    </row>
    <row r="189" spans="1:22" ht="13.5" thickBot="1">
      <c r="A189" s="382"/>
      <c r="B189" s="59"/>
      <c r="C189" s="59"/>
      <c r="D189" s="64"/>
      <c r="E189" s="61" t="s">
        <v>4</v>
      </c>
      <c r="F189" s="62"/>
      <c r="G189" s="385"/>
      <c r="H189" s="386"/>
      <c r="I189" s="387"/>
      <c r="J189" s="56" t="s">
        <v>0</v>
      </c>
      <c r="K189" s="57"/>
      <c r="L189" s="57"/>
      <c r="M189" s="58"/>
      <c r="N189" s="109"/>
      <c r="V189" s="45"/>
    </row>
    <row r="190" spans="1:22" ht="24" thickTop="1" thickBot="1">
      <c r="A190" s="380">
        <f t="shared" ref="A190" si="40">A186+1</f>
        <v>44</v>
      </c>
      <c r="B190" s="177" t="s">
        <v>336</v>
      </c>
      <c r="C190" s="177" t="s">
        <v>338</v>
      </c>
      <c r="D190" s="177" t="s">
        <v>24</v>
      </c>
      <c r="E190" s="383" t="s">
        <v>340</v>
      </c>
      <c r="F190" s="383"/>
      <c r="G190" s="383" t="s">
        <v>332</v>
      </c>
      <c r="H190" s="384"/>
      <c r="I190" s="173"/>
      <c r="J190" s="50" t="s">
        <v>2</v>
      </c>
      <c r="K190" s="51"/>
      <c r="L190" s="51"/>
      <c r="M190" s="52"/>
      <c r="N190" s="109"/>
      <c r="V190" s="45"/>
    </row>
    <row r="191" spans="1:22" ht="13.5" thickBot="1">
      <c r="A191" s="381"/>
      <c r="B191" s="53"/>
      <c r="C191" s="53"/>
      <c r="D191" s="54"/>
      <c r="E191" s="53"/>
      <c r="F191" s="53"/>
      <c r="G191" s="396"/>
      <c r="H191" s="304"/>
      <c r="I191" s="397"/>
      <c r="J191" s="55" t="s">
        <v>2</v>
      </c>
      <c r="K191" s="55"/>
      <c r="L191" s="55"/>
      <c r="M191" s="63"/>
      <c r="N191" s="109"/>
      <c r="V191" s="45">
        <f>G191</f>
        <v>0</v>
      </c>
    </row>
    <row r="192" spans="1:22" ht="23.25" thickBot="1">
      <c r="A192" s="381"/>
      <c r="B192" s="120" t="s">
        <v>337</v>
      </c>
      <c r="C192" s="120" t="s">
        <v>339</v>
      </c>
      <c r="D192" s="120" t="s">
        <v>23</v>
      </c>
      <c r="E192" s="225" t="s">
        <v>341</v>
      </c>
      <c r="F192" s="225"/>
      <c r="G192" s="226"/>
      <c r="H192" s="227"/>
      <c r="I192" s="228"/>
      <c r="J192" s="56" t="s">
        <v>1</v>
      </c>
      <c r="K192" s="57"/>
      <c r="L192" s="57"/>
      <c r="M192" s="58"/>
      <c r="N192" s="109"/>
      <c r="V192" s="45"/>
    </row>
    <row r="193" spans="1:22" ht="13.5" thickBot="1">
      <c r="A193" s="382"/>
      <c r="B193" s="59"/>
      <c r="C193" s="59"/>
      <c r="D193" s="64"/>
      <c r="E193" s="61" t="s">
        <v>4</v>
      </c>
      <c r="F193" s="62"/>
      <c r="G193" s="385"/>
      <c r="H193" s="386"/>
      <c r="I193" s="387"/>
      <c r="J193" s="56" t="s">
        <v>0</v>
      </c>
      <c r="K193" s="57"/>
      <c r="L193" s="57"/>
      <c r="M193" s="58"/>
      <c r="N193" s="109"/>
      <c r="V193" s="45"/>
    </row>
    <row r="194" spans="1:22" ht="24" thickTop="1" thickBot="1">
      <c r="A194" s="380">
        <f t="shared" ref="A194" si="41">A190+1</f>
        <v>45</v>
      </c>
      <c r="B194" s="177" t="s">
        <v>336</v>
      </c>
      <c r="C194" s="177" t="s">
        <v>338</v>
      </c>
      <c r="D194" s="177" t="s">
        <v>24</v>
      </c>
      <c r="E194" s="383" t="s">
        <v>340</v>
      </c>
      <c r="F194" s="383"/>
      <c r="G194" s="383" t="s">
        <v>332</v>
      </c>
      <c r="H194" s="384"/>
      <c r="I194" s="173"/>
      <c r="J194" s="50" t="s">
        <v>2</v>
      </c>
      <c r="K194" s="51"/>
      <c r="L194" s="51"/>
      <c r="M194" s="52"/>
      <c r="N194" s="109"/>
      <c r="V194" s="45"/>
    </row>
    <row r="195" spans="1:22" ht="13.5" thickBot="1">
      <c r="A195" s="381"/>
      <c r="B195" s="53"/>
      <c r="C195" s="53"/>
      <c r="D195" s="54"/>
      <c r="E195" s="53"/>
      <c r="F195" s="53"/>
      <c r="G195" s="396"/>
      <c r="H195" s="304"/>
      <c r="I195" s="397"/>
      <c r="J195" s="55" t="s">
        <v>2</v>
      </c>
      <c r="K195" s="55"/>
      <c r="L195" s="55"/>
      <c r="M195" s="63"/>
      <c r="N195" s="109"/>
      <c r="V195" s="45">
        <f>G195</f>
        <v>0</v>
      </c>
    </row>
    <row r="196" spans="1:22" ht="23.25" thickBot="1">
      <c r="A196" s="381"/>
      <c r="B196" s="120" t="s">
        <v>337</v>
      </c>
      <c r="C196" s="120" t="s">
        <v>339</v>
      </c>
      <c r="D196" s="120" t="s">
        <v>23</v>
      </c>
      <c r="E196" s="225" t="s">
        <v>341</v>
      </c>
      <c r="F196" s="225"/>
      <c r="G196" s="226"/>
      <c r="H196" s="227"/>
      <c r="I196" s="228"/>
      <c r="J196" s="56" t="s">
        <v>1</v>
      </c>
      <c r="K196" s="57"/>
      <c r="L196" s="57"/>
      <c r="M196" s="58"/>
      <c r="N196" s="109"/>
      <c r="V196" s="45"/>
    </row>
    <row r="197" spans="1:22" ht="13.5" thickBot="1">
      <c r="A197" s="382"/>
      <c r="B197" s="59"/>
      <c r="C197" s="59"/>
      <c r="D197" s="64"/>
      <c r="E197" s="61" t="s">
        <v>4</v>
      </c>
      <c r="F197" s="62"/>
      <c r="G197" s="385"/>
      <c r="H197" s="386"/>
      <c r="I197" s="387"/>
      <c r="J197" s="56" t="s">
        <v>0</v>
      </c>
      <c r="K197" s="57"/>
      <c r="L197" s="57"/>
      <c r="M197" s="58"/>
      <c r="N197" s="109"/>
      <c r="V197" s="45"/>
    </row>
    <row r="198" spans="1:22" ht="24" thickTop="1" thickBot="1">
      <c r="A198" s="380">
        <f t="shared" ref="A198" si="42">A194+1</f>
        <v>46</v>
      </c>
      <c r="B198" s="177" t="s">
        <v>336</v>
      </c>
      <c r="C198" s="177" t="s">
        <v>338</v>
      </c>
      <c r="D198" s="177" t="s">
        <v>24</v>
      </c>
      <c r="E198" s="383" t="s">
        <v>340</v>
      </c>
      <c r="F198" s="383"/>
      <c r="G198" s="383" t="s">
        <v>332</v>
      </c>
      <c r="H198" s="384"/>
      <c r="I198" s="173"/>
      <c r="J198" s="50" t="s">
        <v>2</v>
      </c>
      <c r="K198" s="51"/>
      <c r="L198" s="51"/>
      <c r="M198" s="52"/>
      <c r="N198" s="109"/>
      <c r="V198" s="45"/>
    </row>
    <row r="199" spans="1:22" ht="13.5" thickBot="1">
      <c r="A199" s="381"/>
      <c r="B199" s="53"/>
      <c r="C199" s="53"/>
      <c r="D199" s="54"/>
      <c r="E199" s="53"/>
      <c r="F199" s="53"/>
      <c r="G199" s="396"/>
      <c r="H199" s="304"/>
      <c r="I199" s="397"/>
      <c r="J199" s="55" t="s">
        <v>2</v>
      </c>
      <c r="K199" s="55"/>
      <c r="L199" s="55"/>
      <c r="M199" s="63"/>
      <c r="N199" s="109"/>
      <c r="V199" s="45">
        <f>G199</f>
        <v>0</v>
      </c>
    </row>
    <row r="200" spans="1:22" ht="23.25" thickBot="1">
      <c r="A200" s="381"/>
      <c r="B200" s="120" t="s">
        <v>337</v>
      </c>
      <c r="C200" s="120" t="s">
        <v>339</v>
      </c>
      <c r="D200" s="120" t="s">
        <v>23</v>
      </c>
      <c r="E200" s="225" t="s">
        <v>341</v>
      </c>
      <c r="F200" s="225"/>
      <c r="G200" s="226"/>
      <c r="H200" s="227"/>
      <c r="I200" s="228"/>
      <c r="J200" s="56" t="s">
        <v>1</v>
      </c>
      <c r="K200" s="57"/>
      <c r="L200" s="57"/>
      <c r="M200" s="58"/>
      <c r="N200" s="109"/>
      <c r="V200" s="45"/>
    </row>
    <row r="201" spans="1:22" ht="13.5" thickBot="1">
      <c r="A201" s="382"/>
      <c r="B201" s="59"/>
      <c r="C201" s="59"/>
      <c r="D201" s="64"/>
      <c r="E201" s="61" t="s">
        <v>4</v>
      </c>
      <c r="F201" s="62"/>
      <c r="G201" s="385"/>
      <c r="H201" s="386"/>
      <c r="I201" s="387"/>
      <c r="J201" s="56" t="s">
        <v>0</v>
      </c>
      <c r="K201" s="57"/>
      <c r="L201" s="57"/>
      <c r="M201" s="58"/>
      <c r="N201" s="109"/>
      <c r="V201" s="45"/>
    </row>
    <row r="202" spans="1:22" ht="24" thickTop="1" thickBot="1">
      <c r="A202" s="380">
        <f t="shared" ref="A202" si="43">A198+1</f>
        <v>47</v>
      </c>
      <c r="B202" s="177" t="s">
        <v>336</v>
      </c>
      <c r="C202" s="177" t="s">
        <v>338</v>
      </c>
      <c r="D202" s="177" t="s">
        <v>24</v>
      </c>
      <c r="E202" s="383" t="s">
        <v>340</v>
      </c>
      <c r="F202" s="383"/>
      <c r="G202" s="383" t="s">
        <v>332</v>
      </c>
      <c r="H202" s="384"/>
      <c r="I202" s="173"/>
      <c r="J202" s="50" t="s">
        <v>2</v>
      </c>
      <c r="K202" s="51"/>
      <c r="L202" s="51"/>
      <c r="M202" s="52"/>
      <c r="N202" s="109"/>
      <c r="V202" s="45"/>
    </row>
    <row r="203" spans="1:22" ht="13.5" thickBot="1">
      <c r="A203" s="381"/>
      <c r="B203" s="53"/>
      <c r="C203" s="53"/>
      <c r="D203" s="54"/>
      <c r="E203" s="53"/>
      <c r="F203" s="53"/>
      <c r="G203" s="396"/>
      <c r="H203" s="304"/>
      <c r="I203" s="397"/>
      <c r="J203" s="55" t="s">
        <v>2</v>
      </c>
      <c r="K203" s="55"/>
      <c r="L203" s="55"/>
      <c r="M203" s="63"/>
      <c r="N203" s="109"/>
      <c r="V203" s="45">
        <f>G203</f>
        <v>0</v>
      </c>
    </row>
    <row r="204" spans="1:22" ht="23.25" thickBot="1">
      <c r="A204" s="381"/>
      <c r="B204" s="120" t="s">
        <v>337</v>
      </c>
      <c r="C204" s="120" t="s">
        <v>339</v>
      </c>
      <c r="D204" s="120" t="s">
        <v>23</v>
      </c>
      <c r="E204" s="225" t="s">
        <v>341</v>
      </c>
      <c r="F204" s="225"/>
      <c r="G204" s="226"/>
      <c r="H204" s="227"/>
      <c r="I204" s="228"/>
      <c r="J204" s="56" t="s">
        <v>1</v>
      </c>
      <c r="K204" s="57"/>
      <c r="L204" s="57"/>
      <c r="M204" s="58"/>
      <c r="N204" s="109"/>
      <c r="V204" s="45"/>
    </row>
    <row r="205" spans="1:22" ht="13.5" thickBot="1">
      <c r="A205" s="382"/>
      <c r="B205" s="59"/>
      <c r="C205" s="59"/>
      <c r="D205" s="64"/>
      <c r="E205" s="61" t="s">
        <v>4</v>
      </c>
      <c r="F205" s="62"/>
      <c r="G205" s="385"/>
      <c r="H205" s="386"/>
      <c r="I205" s="387"/>
      <c r="J205" s="56" t="s">
        <v>0</v>
      </c>
      <c r="K205" s="57"/>
      <c r="L205" s="57"/>
      <c r="M205" s="58"/>
      <c r="N205" s="109"/>
      <c r="V205" s="45"/>
    </row>
    <row r="206" spans="1:22" ht="24" thickTop="1" thickBot="1">
      <c r="A206" s="380">
        <f t="shared" ref="A206" si="44">A202+1</f>
        <v>48</v>
      </c>
      <c r="B206" s="177" t="s">
        <v>336</v>
      </c>
      <c r="C206" s="177" t="s">
        <v>338</v>
      </c>
      <c r="D206" s="177" t="s">
        <v>24</v>
      </c>
      <c r="E206" s="383" t="s">
        <v>340</v>
      </c>
      <c r="F206" s="383"/>
      <c r="G206" s="383" t="s">
        <v>332</v>
      </c>
      <c r="H206" s="384"/>
      <c r="I206" s="173"/>
      <c r="J206" s="50" t="s">
        <v>2</v>
      </c>
      <c r="K206" s="51"/>
      <c r="L206" s="51"/>
      <c r="M206" s="52"/>
      <c r="N206" s="109"/>
      <c r="V206" s="45"/>
    </row>
    <row r="207" spans="1:22" ht="13.5" thickBot="1">
      <c r="A207" s="381"/>
      <c r="B207" s="53"/>
      <c r="C207" s="53"/>
      <c r="D207" s="54"/>
      <c r="E207" s="53"/>
      <c r="F207" s="53"/>
      <c r="G207" s="396"/>
      <c r="H207" s="304"/>
      <c r="I207" s="397"/>
      <c r="J207" s="55" t="s">
        <v>2</v>
      </c>
      <c r="K207" s="55"/>
      <c r="L207" s="55"/>
      <c r="M207" s="63"/>
      <c r="N207" s="109"/>
      <c r="V207" s="45">
        <f>G207</f>
        <v>0</v>
      </c>
    </row>
    <row r="208" spans="1:22" ht="23.25" thickBot="1">
      <c r="A208" s="381"/>
      <c r="B208" s="120" t="s">
        <v>337</v>
      </c>
      <c r="C208" s="120" t="s">
        <v>339</v>
      </c>
      <c r="D208" s="120" t="s">
        <v>23</v>
      </c>
      <c r="E208" s="225" t="s">
        <v>341</v>
      </c>
      <c r="F208" s="225"/>
      <c r="G208" s="226"/>
      <c r="H208" s="227"/>
      <c r="I208" s="228"/>
      <c r="J208" s="56" t="s">
        <v>1</v>
      </c>
      <c r="K208" s="57"/>
      <c r="L208" s="57"/>
      <c r="M208" s="58"/>
      <c r="N208" s="109"/>
      <c r="V208" s="45"/>
    </row>
    <row r="209" spans="1:22" ht="13.5" thickBot="1">
      <c r="A209" s="382"/>
      <c r="B209" s="59"/>
      <c r="C209" s="59"/>
      <c r="D209" s="64"/>
      <c r="E209" s="61" t="s">
        <v>4</v>
      </c>
      <c r="F209" s="62"/>
      <c r="G209" s="385"/>
      <c r="H209" s="386"/>
      <c r="I209" s="387"/>
      <c r="J209" s="56" t="s">
        <v>0</v>
      </c>
      <c r="K209" s="57"/>
      <c r="L209" s="57"/>
      <c r="M209" s="58"/>
      <c r="N209" s="109"/>
      <c r="V209" s="45"/>
    </row>
    <row r="210" spans="1:22" ht="24" thickTop="1" thickBot="1">
      <c r="A210" s="380">
        <f t="shared" ref="A210" si="45">A206+1</f>
        <v>49</v>
      </c>
      <c r="B210" s="177" t="s">
        <v>336</v>
      </c>
      <c r="C210" s="177" t="s">
        <v>338</v>
      </c>
      <c r="D210" s="177" t="s">
        <v>24</v>
      </c>
      <c r="E210" s="383" t="s">
        <v>340</v>
      </c>
      <c r="F210" s="383"/>
      <c r="G210" s="383" t="s">
        <v>332</v>
      </c>
      <c r="H210" s="384"/>
      <c r="I210" s="173"/>
      <c r="J210" s="50" t="s">
        <v>2</v>
      </c>
      <c r="K210" s="51"/>
      <c r="L210" s="51"/>
      <c r="M210" s="52"/>
      <c r="N210" s="109"/>
      <c r="V210" s="45"/>
    </row>
    <row r="211" spans="1:22" ht="13.5" thickBot="1">
      <c r="A211" s="381"/>
      <c r="B211" s="53"/>
      <c r="C211" s="53"/>
      <c r="D211" s="54"/>
      <c r="E211" s="53"/>
      <c r="F211" s="53"/>
      <c r="G211" s="396"/>
      <c r="H211" s="304"/>
      <c r="I211" s="397"/>
      <c r="J211" s="55" t="s">
        <v>2</v>
      </c>
      <c r="K211" s="55"/>
      <c r="L211" s="55"/>
      <c r="M211" s="63"/>
      <c r="N211" s="109"/>
      <c r="V211" s="45">
        <f>G211</f>
        <v>0</v>
      </c>
    </row>
    <row r="212" spans="1:22" ht="23.25" thickBot="1">
      <c r="A212" s="381"/>
      <c r="B212" s="120" t="s">
        <v>337</v>
      </c>
      <c r="C212" s="120" t="s">
        <v>339</v>
      </c>
      <c r="D212" s="120" t="s">
        <v>23</v>
      </c>
      <c r="E212" s="225" t="s">
        <v>341</v>
      </c>
      <c r="F212" s="225"/>
      <c r="G212" s="226"/>
      <c r="H212" s="227"/>
      <c r="I212" s="228"/>
      <c r="J212" s="56" t="s">
        <v>1</v>
      </c>
      <c r="K212" s="57"/>
      <c r="L212" s="57"/>
      <c r="M212" s="58"/>
      <c r="N212" s="109"/>
      <c r="V212" s="45"/>
    </row>
    <row r="213" spans="1:22" ht="13.5" thickBot="1">
      <c r="A213" s="382"/>
      <c r="B213" s="59"/>
      <c r="C213" s="59"/>
      <c r="D213" s="64"/>
      <c r="E213" s="61" t="s">
        <v>4</v>
      </c>
      <c r="F213" s="62"/>
      <c r="G213" s="385"/>
      <c r="H213" s="386"/>
      <c r="I213" s="387"/>
      <c r="J213" s="56" t="s">
        <v>0</v>
      </c>
      <c r="K213" s="57"/>
      <c r="L213" s="57"/>
      <c r="M213" s="58"/>
      <c r="N213" s="109"/>
      <c r="V213" s="45"/>
    </row>
    <row r="214" spans="1:22" ht="24" thickTop="1" thickBot="1">
      <c r="A214" s="380">
        <f t="shared" ref="A214" si="46">A210+1</f>
        <v>50</v>
      </c>
      <c r="B214" s="177" t="s">
        <v>336</v>
      </c>
      <c r="C214" s="177" t="s">
        <v>338</v>
      </c>
      <c r="D214" s="177" t="s">
        <v>24</v>
      </c>
      <c r="E214" s="383" t="s">
        <v>340</v>
      </c>
      <c r="F214" s="383"/>
      <c r="G214" s="383" t="s">
        <v>332</v>
      </c>
      <c r="H214" s="384"/>
      <c r="I214" s="173"/>
      <c r="J214" s="50" t="s">
        <v>2</v>
      </c>
      <c r="K214" s="51"/>
      <c r="L214" s="51"/>
      <c r="M214" s="52"/>
      <c r="N214" s="109"/>
      <c r="V214" s="45"/>
    </row>
    <row r="215" spans="1:22" ht="13.5" thickBot="1">
      <c r="A215" s="381"/>
      <c r="B215" s="53"/>
      <c r="C215" s="53"/>
      <c r="D215" s="54"/>
      <c r="E215" s="53"/>
      <c r="F215" s="53"/>
      <c r="G215" s="396"/>
      <c r="H215" s="304"/>
      <c r="I215" s="397"/>
      <c r="J215" s="55" t="s">
        <v>2</v>
      </c>
      <c r="K215" s="55"/>
      <c r="L215" s="55"/>
      <c r="M215" s="63"/>
      <c r="N215" s="109"/>
      <c r="V215" s="45">
        <f>G215</f>
        <v>0</v>
      </c>
    </row>
    <row r="216" spans="1:22" ht="23.25" thickBot="1">
      <c r="A216" s="381"/>
      <c r="B216" s="120" t="s">
        <v>337</v>
      </c>
      <c r="C216" s="120" t="s">
        <v>339</v>
      </c>
      <c r="D216" s="120" t="s">
        <v>23</v>
      </c>
      <c r="E216" s="225" t="s">
        <v>341</v>
      </c>
      <c r="F216" s="225"/>
      <c r="G216" s="226"/>
      <c r="H216" s="227"/>
      <c r="I216" s="228"/>
      <c r="J216" s="56" t="s">
        <v>1</v>
      </c>
      <c r="K216" s="57"/>
      <c r="L216" s="57"/>
      <c r="M216" s="58"/>
      <c r="N216" s="109"/>
      <c r="V216" s="45"/>
    </row>
    <row r="217" spans="1:22" ht="13.5" thickBot="1">
      <c r="A217" s="382"/>
      <c r="B217" s="59"/>
      <c r="C217" s="59"/>
      <c r="D217" s="64"/>
      <c r="E217" s="61" t="s">
        <v>4</v>
      </c>
      <c r="F217" s="62"/>
      <c r="G217" s="385"/>
      <c r="H217" s="386"/>
      <c r="I217" s="387"/>
      <c r="J217" s="56" t="s">
        <v>0</v>
      </c>
      <c r="K217" s="57"/>
      <c r="L217" s="57"/>
      <c r="M217" s="58"/>
      <c r="N217" s="109"/>
      <c r="V217" s="45"/>
    </row>
    <row r="218" spans="1:22" ht="24" thickTop="1" thickBot="1">
      <c r="A218" s="380">
        <f t="shared" ref="A218" si="47">A214+1</f>
        <v>51</v>
      </c>
      <c r="B218" s="177" t="s">
        <v>336</v>
      </c>
      <c r="C218" s="177" t="s">
        <v>338</v>
      </c>
      <c r="D218" s="177" t="s">
        <v>24</v>
      </c>
      <c r="E218" s="383" t="s">
        <v>340</v>
      </c>
      <c r="F218" s="383"/>
      <c r="G218" s="383" t="s">
        <v>332</v>
      </c>
      <c r="H218" s="384"/>
      <c r="I218" s="173"/>
      <c r="J218" s="50" t="s">
        <v>2</v>
      </c>
      <c r="K218" s="51"/>
      <c r="L218" s="51"/>
      <c r="M218" s="52"/>
      <c r="N218" s="109"/>
      <c r="V218" s="45"/>
    </row>
    <row r="219" spans="1:22" ht="13.5" thickBot="1">
      <c r="A219" s="381"/>
      <c r="B219" s="53"/>
      <c r="C219" s="53"/>
      <c r="D219" s="54"/>
      <c r="E219" s="53"/>
      <c r="F219" s="53"/>
      <c r="G219" s="396"/>
      <c r="H219" s="304"/>
      <c r="I219" s="397"/>
      <c r="J219" s="55" t="s">
        <v>2</v>
      </c>
      <c r="K219" s="55"/>
      <c r="L219" s="55"/>
      <c r="M219" s="63"/>
      <c r="N219" s="109"/>
      <c r="V219" s="45">
        <f>G219</f>
        <v>0</v>
      </c>
    </row>
    <row r="220" spans="1:22" ht="23.25" thickBot="1">
      <c r="A220" s="381"/>
      <c r="B220" s="120" t="s">
        <v>337</v>
      </c>
      <c r="C220" s="120" t="s">
        <v>339</v>
      </c>
      <c r="D220" s="120" t="s">
        <v>23</v>
      </c>
      <c r="E220" s="225" t="s">
        <v>341</v>
      </c>
      <c r="F220" s="225"/>
      <c r="G220" s="226"/>
      <c r="H220" s="227"/>
      <c r="I220" s="228"/>
      <c r="J220" s="56" t="s">
        <v>1</v>
      </c>
      <c r="K220" s="57"/>
      <c r="L220" s="57"/>
      <c r="M220" s="58"/>
      <c r="N220" s="109"/>
      <c r="V220" s="45"/>
    </row>
    <row r="221" spans="1:22" ht="13.5" thickBot="1">
      <c r="A221" s="382"/>
      <c r="B221" s="59"/>
      <c r="C221" s="59"/>
      <c r="D221" s="64"/>
      <c r="E221" s="61" t="s">
        <v>4</v>
      </c>
      <c r="F221" s="62"/>
      <c r="G221" s="385"/>
      <c r="H221" s="386"/>
      <c r="I221" s="387"/>
      <c r="J221" s="56" t="s">
        <v>0</v>
      </c>
      <c r="K221" s="57"/>
      <c r="L221" s="57"/>
      <c r="M221" s="58"/>
      <c r="N221" s="109"/>
      <c r="V221" s="45"/>
    </row>
    <row r="222" spans="1:22" ht="24" thickTop="1" thickBot="1">
      <c r="A222" s="380">
        <f t="shared" ref="A222" si="48">A218+1</f>
        <v>52</v>
      </c>
      <c r="B222" s="177" t="s">
        <v>336</v>
      </c>
      <c r="C222" s="177" t="s">
        <v>338</v>
      </c>
      <c r="D222" s="177" t="s">
        <v>24</v>
      </c>
      <c r="E222" s="383" t="s">
        <v>340</v>
      </c>
      <c r="F222" s="383"/>
      <c r="G222" s="383" t="s">
        <v>332</v>
      </c>
      <c r="H222" s="384"/>
      <c r="I222" s="173"/>
      <c r="J222" s="50" t="s">
        <v>2</v>
      </c>
      <c r="K222" s="51"/>
      <c r="L222" s="51"/>
      <c r="M222" s="52"/>
      <c r="N222" s="109"/>
      <c r="V222" s="45"/>
    </row>
    <row r="223" spans="1:22" ht="13.5" thickBot="1">
      <c r="A223" s="381"/>
      <c r="B223" s="53"/>
      <c r="C223" s="53"/>
      <c r="D223" s="54"/>
      <c r="E223" s="53"/>
      <c r="F223" s="53"/>
      <c r="G223" s="396"/>
      <c r="H223" s="304"/>
      <c r="I223" s="397"/>
      <c r="J223" s="55" t="s">
        <v>2</v>
      </c>
      <c r="K223" s="55"/>
      <c r="L223" s="55"/>
      <c r="M223" s="63"/>
      <c r="N223" s="109"/>
      <c r="V223" s="45">
        <f>G223</f>
        <v>0</v>
      </c>
    </row>
    <row r="224" spans="1:22" ht="23.25" thickBot="1">
      <c r="A224" s="381"/>
      <c r="B224" s="120" t="s">
        <v>337</v>
      </c>
      <c r="C224" s="120" t="s">
        <v>339</v>
      </c>
      <c r="D224" s="120" t="s">
        <v>23</v>
      </c>
      <c r="E224" s="225" t="s">
        <v>341</v>
      </c>
      <c r="F224" s="225"/>
      <c r="G224" s="226"/>
      <c r="H224" s="227"/>
      <c r="I224" s="228"/>
      <c r="J224" s="56" t="s">
        <v>1</v>
      </c>
      <c r="K224" s="57"/>
      <c r="L224" s="57"/>
      <c r="M224" s="58"/>
      <c r="N224" s="109"/>
      <c r="V224" s="45"/>
    </row>
    <row r="225" spans="1:22" ht="13.5" thickBot="1">
      <c r="A225" s="382"/>
      <c r="B225" s="59"/>
      <c r="C225" s="59"/>
      <c r="D225" s="64"/>
      <c r="E225" s="61" t="s">
        <v>4</v>
      </c>
      <c r="F225" s="62"/>
      <c r="G225" s="385"/>
      <c r="H225" s="386"/>
      <c r="I225" s="387"/>
      <c r="J225" s="56" t="s">
        <v>0</v>
      </c>
      <c r="K225" s="57"/>
      <c r="L225" s="57"/>
      <c r="M225" s="58"/>
      <c r="N225" s="109"/>
      <c r="V225" s="45"/>
    </row>
    <row r="226" spans="1:22" ht="24" thickTop="1" thickBot="1">
      <c r="A226" s="380">
        <f t="shared" ref="A226" si="49">A222+1</f>
        <v>53</v>
      </c>
      <c r="B226" s="177" t="s">
        <v>336</v>
      </c>
      <c r="C226" s="177" t="s">
        <v>338</v>
      </c>
      <c r="D226" s="177" t="s">
        <v>24</v>
      </c>
      <c r="E226" s="383" t="s">
        <v>340</v>
      </c>
      <c r="F226" s="383"/>
      <c r="G226" s="383" t="s">
        <v>332</v>
      </c>
      <c r="H226" s="384"/>
      <c r="I226" s="173"/>
      <c r="J226" s="50" t="s">
        <v>2</v>
      </c>
      <c r="K226" s="51"/>
      <c r="L226" s="51"/>
      <c r="M226" s="52"/>
      <c r="N226" s="109"/>
      <c r="V226" s="45"/>
    </row>
    <row r="227" spans="1:22" ht="13.5" thickBot="1">
      <c r="A227" s="381"/>
      <c r="B227" s="53"/>
      <c r="C227" s="53"/>
      <c r="D227" s="54"/>
      <c r="E227" s="53"/>
      <c r="F227" s="53"/>
      <c r="G227" s="396"/>
      <c r="H227" s="304"/>
      <c r="I227" s="397"/>
      <c r="J227" s="55" t="s">
        <v>2</v>
      </c>
      <c r="K227" s="55"/>
      <c r="L227" s="55"/>
      <c r="M227" s="63"/>
      <c r="N227" s="109"/>
      <c r="V227" s="45">
        <f>G227</f>
        <v>0</v>
      </c>
    </row>
    <row r="228" spans="1:22" ht="23.25" thickBot="1">
      <c r="A228" s="381"/>
      <c r="B228" s="120" t="s">
        <v>337</v>
      </c>
      <c r="C228" s="120" t="s">
        <v>339</v>
      </c>
      <c r="D228" s="120" t="s">
        <v>23</v>
      </c>
      <c r="E228" s="225" t="s">
        <v>341</v>
      </c>
      <c r="F228" s="225"/>
      <c r="G228" s="226"/>
      <c r="H228" s="227"/>
      <c r="I228" s="228"/>
      <c r="J228" s="56" t="s">
        <v>1</v>
      </c>
      <c r="K228" s="57"/>
      <c r="L228" s="57"/>
      <c r="M228" s="58"/>
      <c r="N228" s="109"/>
      <c r="V228" s="45"/>
    </row>
    <row r="229" spans="1:22" ht="13.5" thickBot="1">
      <c r="A229" s="382"/>
      <c r="B229" s="59"/>
      <c r="C229" s="59"/>
      <c r="D229" s="64"/>
      <c r="E229" s="61" t="s">
        <v>4</v>
      </c>
      <c r="F229" s="62"/>
      <c r="G229" s="385"/>
      <c r="H229" s="386"/>
      <c r="I229" s="387"/>
      <c r="J229" s="56" t="s">
        <v>0</v>
      </c>
      <c r="K229" s="57"/>
      <c r="L229" s="57"/>
      <c r="M229" s="58"/>
      <c r="N229" s="109"/>
      <c r="V229" s="45"/>
    </row>
    <row r="230" spans="1:22" ht="24" thickTop="1" thickBot="1">
      <c r="A230" s="380">
        <f t="shared" ref="A230" si="50">A226+1</f>
        <v>54</v>
      </c>
      <c r="B230" s="177" t="s">
        <v>336</v>
      </c>
      <c r="C230" s="177" t="s">
        <v>338</v>
      </c>
      <c r="D230" s="177" t="s">
        <v>24</v>
      </c>
      <c r="E230" s="383" t="s">
        <v>340</v>
      </c>
      <c r="F230" s="383"/>
      <c r="G230" s="383" t="s">
        <v>332</v>
      </c>
      <c r="H230" s="384"/>
      <c r="I230" s="173"/>
      <c r="J230" s="50" t="s">
        <v>2</v>
      </c>
      <c r="K230" s="51"/>
      <c r="L230" s="51"/>
      <c r="M230" s="52"/>
      <c r="N230" s="109"/>
      <c r="V230" s="45"/>
    </row>
    <row r="231" spans="1:22" ht="13.5" thickBot="1">
      <c r="A231" s="381"/>
      <c r="B231" s="53"/>
      <c r="C231" s="53"/>
      <c r="D231" s="54"/>
      <c r="E231" s="53"/>
      <c r="F231" s="53"/>
      <c r="G231" s="396"/>
      <c r="H231" s="304"/>
      <c r="I231" s="397"/>
      <c r="J231" s="55" t="s">
        <v>2</v>
      </c>
      <c r="K231" s="55"/>
      <c r="L231" s="55"/>
      <c r="M231" s="63"/>
      <c r="N231" s="109"/>
      <c r="V231" s="45">
        <f>G231</f>
        <v>0</v>
      </c>
    </row>
    <row r="232" spans="1:22" ht="23.25" thickBot="1">
      <c r="A232" s="381"/>
      <c r="B232" s="120" t="s">
        <v>337</v>
      </c>
      <c r="C232" s="120" t="s">
        <v>339</v>
      </c>
      <c r="D232" s="120" t="s">
        <v>23</v>
      </c>
      <c r="E232" s="225" t="s">
        <v>341</v>
      </c>
      <c r="F232" s="225"/>
      <c r="G232" s="226"/>
      <c r="H232" s="227"/>
      <c r="I232" s="228"/>
      <c r="J232" s="56" t="s">
        <v>1</v>
      </c>
      <c r="K232" s="57"/>
      <c r="L232" s="57"/>
      <c r="M232" s="58"/>
      <c r="N232" s="109"/>
      <c r="V232" s="45"/>
    </row>
    <row r="233" spans="1:22" ht="13.5" thickBot="1">
      <c r="A233" s="382"/>
      <c r="B233" s="59"/>
      <c r="C233" s="59"/>
      <c r="D233" s="64"/>
      <c r="E233" s="61" t="s">
        <v>4</v>
      </c>
      <c r="F233" s="62"/>
      <c r="G233" s="385"/>
      <c r="H233" s="386"/>
      <c r="I233" s="387"/>
      <c r="J233" s="56" t="s">
        <v>0</v>
      </c>
      <c r="K233" s="57"/>
      <c r="L233" s="57"/>
      <c r="M233" s="58"/>
      <c r="N233" s="109"/>
      <c r="V233" s="45"/>
    </row>
    <row r="234" spans="1:22" ht="24" thickTop="1" thickBot="1">
      <c r="A234" s="380">
        <f t="shared" ref="A234" si="51">A230+1</f>
        <v>55</v>
      </c>
      <c r="B234" s="177" t="s">
        <v>336</v>
      </c>
      <c r="C234" s="177" t="s">
        <v>338</v>
      </c>
      <c r="D234" s="177" t="s">
        <v>24</v>
      </c>
      <c r="E234" s="383" t="s">
        <v>340</v>
      </c>
      <c r="F234" s="383"/>
      <c r="G234" s="383" t="s">
        <v>332</v>
      </c>
      <c r="H234" s="384"/>
      <c r="I234" s="173"/>
      <c r="J234" s="50" t="s">
        <v>2</v>
      </c>
      <c r="K234" s="51"/>
      <c r="L234" s="51"/>
      <c r="M234" s="52"/>
      <c r="N234" s="109"/>
      <c r="V234" s="45"/>
    </row>
    <row r="235" spans="1:22" ht="13.5" thickBot="1">
      <c r="A235" s="381"/>
      <c r="B235" s="53"/>
      <c r="C235" s="53"/>
      <c r="D235" s="54"/>
      <c r="E235" s="53"/>
      <c r="F235" s="53"/>
      <c r="G235" s="396"/>
      <c r="H235" s="304"/>
      <c r="I235" s="397"/>
      <c r="J235" s="55" t="s">
        <v>2</v>
      </c>
      <c r="K235" s="55"/>
      <c r="L235" s="55"/>
      <c r="M235" s="63"/>
      <c r="N235" s="109"/>
      <c r="V235" s="45">
        <f>G235</f>
        <v>0</v>
      </c>
    </row>
    <row r="236" spans="1:22" ht="23.25" thickBot="1">
      <c r="A236" s="381"/>
      <c r="B236" s="120" t="s">
        <v>337</v>
      </c>
      <c r="C236" s="120" t="s">
        <v>339</v>
      </c>
      <c r="D236" s="120" t="s">
        <v>23</v>
      </c>
      <c r="E236" s="225" t="s">
        <v>341</v>
      </c>
      <c r="F236" s="225"/>
      <c r="G236" s="226"/>
      <c r="H236" s="227"/>
      <c r="I236" s="228"/>
      <c r="J236" s="56" t="s">
        <v>1</v>
      </c>
      <c r="K236" s="57"/>
      <c r="L236" s="57"/>
      <c r="M236" s="58"/>
      <c r="N236" s="109"/>
      <c r="V236" s="45"/>
    </row>
    <row r="237" spans="1:22" ht="13.5" thickBot="1">
      <c r="A237" s="382"/>
      <c r="B237" s="59"/>
      <c r="C237" s="59"/>
      <c r="D237" s="64"/>
      <c r="E237" s="61" t="s">
        <v>4</v>
      </c>
      <c r="F237" s="62"/>
      <c r="G237" s="385"/>
      <c r="H237" s="386"/>
      <c r="I237" s="387"/>
      <c r="J237" s="56" t="s">
        <v>0</v>
      </c>
      <c r="K237" s="57"/>
      <c r="L237" s="57"/>
      <c r="M237" s="58"/>
      <c r="N237" s="109"/>
      <c r="V237" s="45"/>
    </row>
    <row r="238" spans="1:22" ht="24" thickTop="1" thickBot="1">
      <c r="A238" s="380">
        <f t="shared" ref="A238" si="52">A234+1</f>
        <v>56</v>
      </c>
      <c r="B238" s="177" t="s">
        <v>336</v>
      </c>
      <c r="C238" s="177" t="s">
        <v>338</v>
      </c>
      <c r="D238" s="177" t="s">
        <v>24</v>
      </c>
      <c r="E238" s="383" t="s">
        <v>340</v>
      </c>
      <c r="F238" s="383"/>
      <c r="G238" s="383" t="s">
        <v>332</v>
      </c>
      <c r="H238" s="384"/>
      <c r="I238" s="173"/>
      <c r="J238" s="50" t="s">
        <v>2</v>
      </c>
      <c r="K238" s="51"/>
      <c r="L238" s="51"/>
      <c r="M238" s="52"/>
      <c r="N238" s="109"/>
      <c r="V238" s="45"/>
    </row>
    <row r="239" spans="1:22" ht="13.5" thickBot="1">
      <c r="A239" s="381"/>
      <c r="B239" s="53"/>
      <c r="C239" s="53"/>
      <c r="D239" s="54"/>
      <c r="E239" s="53"/>
      <c r="F239" s="53"/>
      <c r="G239" s="396"/>
      <c r="H239" s="304"/>
      <c r="I239" s="397"/>
      <c r="J239" s="55" t="s">
        <v>2</v>
      </c>
      <c r="K239" s="55"/>
      <c r="L239" s="55"/>
      <c r="M239" s="63"/>
      <c r="N239" s="109"/>
      <c r="V239" s="45">
        <f>G239</f>
        <v>0</v>
      </c>
    </row>
    <row r="240" spans="1:22" ht="23.25" thickBot="1">
      <c r="A240" s="381"/>
      <c r="B240" s="120" t="s">
        <v>337</v>
      </c>
      <c r="C240" s="120" t="s">
        <v>339</v>
      </c>
      <c r="D240" s="120" t="s">
        <v>23</v>
      </c>
      <c r="E240" s="225" t="s">
        <v>341</v>
      </c>
      <c r="F240" s="225"/>
      <c r="G240" s="226"/>
      <c r="H240" s="227"/>
      <c r="I240" s="228"/>
      <c r="J240" s="56" t="s">
        <v>1</v>
      </c>
      <c r="K240" s="57"/>
      <c r="L240" s="57"/>
      <c r="M240" s="58"/>
      <c r="N240" s="109"/>
      <c r="V240" s="45"/>
    </row>
    <row r="241" spans="1:22" ht="13.5" thickBot="1">
      <c r="A241" s="382"/>
      <c r="B241" s="59"/>
      <c r="C241" s="59"/>
      <c r="D241" s="64"/>
      <c r="E241" s="61" t="s">
        <v>4</v>
      </c>
      <c r="F241" s="62"/>
      <c r="G241" s="385"/>
      <c r="H241" s="386"/>
      <c r="I241" s="387"/>
      <c r="J241" s="56" t="s">
        <v>0</v>
      </c>
      <c r="K241" s="57"/>
      <c r="L241" s="57"/>
      <c r="M241" s="58"/>
      <c r="N241" s="109"/>
      <c r="V241" s="45"/>
    </row>
    <row r="242" spans="1:22" ht="24" thickTop="1" thickBot="1">
      <c r="A242" s="380">
        <f t="shared" ref="A242" si="53">A238+1</f>
        <v>57</v>
      </c>
      <c r="B242" s="177" t="s">
        <v>336</v>
      </c>
      <c r="C242" s="177" t="s">
        <v>338</v>
      </c>
      <c r="D242" s="177" t="s">
        <v>24</v>
      </c>
      <c r="E242" s="383" t="s">
        <v>340</v>
      </c>
      <c r="F242" s="383"/>
      <c r="G242" s="383" t="s">
        <v>332</v>
      </c>
      <c r="H242" s="384"/>
      <c r="I242" s="173"/>
      <c r="J242" s="50" t="s">
        <v>2</v>
      </c>
      <c r="K242" s="51"/>
      <c r="L242" s="51"/>
      <c r="M242" s="52"/>
      <c r="N242" s="109"/>
      <c r="V242" s="45"/>
    </row>
    <row r="243" spans="1:22" ht="13.5" thickBot="1">
      <c r="A243" s="381"/>
      <c r="B243" s="53"/>
      <c r="C243" s="53"/>
      <c r="D243" s="54"/>
      <c r="E243" s="53"/>
      <c r="F243" s="53"/>
      <c r="G243" s="396"/>
      <c r="H243" s="304"/>
      <c r="I243" s="397"/>
      <c r="J243" s="55" t="s">
        <v>2</v>
      </c>
      <c r="K243" s="55"/>
      <c r="L243" s="55"/>
      <c r="M243" s="63"/>
      <c r="N243" s="109"/>
      <c r="V243" s="45">
        <f>G243</f>
        <v>0</v>
      </c>
    </row>
    <row r="244" spans="1:22" ht="23.25" thickBot="1">
      <c r="A244" s="381"/>
      <c r="B244" s="120" t="s">
        <v>337</v>
      </c>
      <c r="C244" s="120" t="s">
        <v>339</v>
      </c>
      <c r="D244" s="120" t="s">
        <v>23</v>
      </c>
      <c r="E244" s="225" t="s">
        <v>341</v>
      </c>
      <c r="F244" s="225"/>
      <c r="G244" s="226"/>
      <c r="H244" s="227"/>
      <c r="I244" s="228"/>
      <c r="J244" s="56" t="s">
        <v>1</v>
      </c>
      <c r="K244" s="57"/>
      <c r="L244" s="57"/>
      <c r="M244" s="58"/>
      <c r="N244" s="109"/>
      <c r="V244" s="45"/>
    </row>
    <row r="245" spans="1:22" ht="13.5" thickBot="1">
      <c r="A245" s="382"/>
      <c r="B245" s="59"/>
      <c r="C245" s="59"/>
      <c r="D245" s="64"/>
      <c r="E245" s="61" t="s">
        <v>4</v>
      </c>
      <c r="F245" s="62"/>
      <c r="G245" s="385"/>
      <c r="H245" s="386"/>
      <c r="I245" s="387"/>
      <c r="J245" s="56" t="s">
        <v>0</v>
      </c>
      <c r="K245" s="57"/>
      <c r="L245" s="57"/>
      <c r="M245" s="58"/>
      <c r="N245" s="109"/>
      <c r="V245" s="45"/>
    </row>
    <row r="246" spans="1:22" ht="24" thickTop="1" thickBot="1">
      <c r="A246" s="380">
        <f t="shared" ref="A246" si="54">A242+1</f>
        <v>58</v>
      </c>
      <c r="B246" s="177" t="s">
        <v>336</v>
      </c>
      <c r="C246" s="177" t="s">
        <v>338</v>
      </c>
      <c r="D246" s="177" t="s">
        <v>24</v>
      </c>
      <c r="E246" s="383" t="s">
        <v>340</v>
      </c>
      <c r="F246" s="383"/>
      <c r="G246" s="383" t="s">
        <v>332</v>
      </c>
      <c r="H246" s="384"/>
      <c r="I246" s="173"/>
      <c r="J246" s="50" t="s">
        <v>2</v>
      </c>
      <c r="K246" s="51"/>
      <c r="L246" s="51"/>
      <c r="M246" s="52"/>
      <c r="N246" s="109"/>
      <c r="V246" s="45"/>
    </row>
    <row r="247" spans="1:22" ht="13.5" thickBot="1">
      <c r="A247" s="381"/>
      <c r="B247" s="53"/>
      <c r="C247" s="53"/>
      <c r="D247" s="54"/>
      <c r="E247" s="53"/>
      <c r="F247" s="53"/>
      <c r="G247" s="396"/>
      <c r="H247" s="304"/>
      <c r="I247" s="397"/>
      <c r="J247" s="55" t="s">
        <v>2</v>
      </c>
      <c r="K247" s="55"/>
      <c r="L247" s="55"/>
      <c r="M247" s="63"/>
      <c r="N247" s="109"/>
      <c r="V247" s="45">
        <f>G247</f>
        <v>0</v>
      </c>
    </row>
    <row r="248" spans="1:22" ht="23.25" thickBot="1">
      <c r="A248" s="381"/>
      <c r="B248" s="120" t="s">
        <v>337</v>
      </c>
      <c r="C248" s="120" t="s">
        <v>339</v>
      </c>
      <c r="D248" s="120" t="s">
        <v>23</v>
      </c>
      <c r="E248" s="225" t="s">
        <v>341</v>
      </c>
      <c r="F248" s="225"/>
      <c r="G248" s="226"/>
      <c r="H248" s="227"/>
      <c r="I248" s="228"/>
      <c r="J248" s="56" t="s">
        <v>1</v>
      </c>
      <c r="K248" s="57"/>
      <c r="L248" s="57"/>
      <c r="M248" s="58"/>
      <c r="N248" s="109"/>
      <c r="V248" s="45"/>
    </row>
    <row r="249" spans="1:22" ht="13.5" thickBot="1">
      <c r="A249" s="382"/>
      <c r="B249" s="59"/>
      <c r="C249" s="59"/>
      <c r="D249" s="64"/>
      <c r="E249" s="61" t="s">
        <v>4</v>
      </c>
      <c r="F249" s="62"/>
      <c r="G249" s="385"/>
      <c r="H249" s="386"/>
      <c r="I249" s="387"/>
      <c r="J249" s="56" t="s">
        <v>0</v>
      </c>
      <c r="K249" s="57"/>
      <c r="L249" s="57"/>
      <c r="M249" s="58"/>
      <c r="N249" s="109"/>
      <c r="V249" s="45"/>
    </row>
    <row r="250" spans="1:22" ht="24" thickTop="1" thickBot="1">
      <c r="A250" s="380">
        <f t="shared" ref="A250" si="55">A246+1</f>
        <v>59</v>
      </c>
      <c r="B250" s="177" t="s">
        <v>336</v>
      </c>
      <c r="C250" s="177" t="s">
        <v>338</v>
      </c>
      <c r="D250" s="177" t="s">
        <v>24</v>
      </c>
      <c r="E250" s="383" t="s">
        <v>340</v>
      </c>
      <c r="F250" s="383"/>
      <c r="G250" s="383" t="s">
        <v>332</v>
      </c>
      <c r="H250" s="384"/>
      <c r="I250" s="173"/>
      <c r="J250" s="50" t="s">
        <v>2</v>
      </c>
      <c r="K250" s="51"/>
      <c r="L250" s="51"/>
      <c r="M250" s="52"/>
      <c r="N250" s="109"/>
      <c r="V250" s="45"/>
    </row>
    <row r="251" spans="1:22" ht="13.5" thickBot="1">
      <c r="A251" s="381"/>
      <c r="B251" s="53"/>
      <c r="C251" s="53"/>
      <c r="D251" s="54"/>
      <c r="E251" s="53"/>
      <c r="F251" s="53"/>
      <c r="G251" s="396"/>
      <c r="H251" s="304"/>
      <c r="I251" s="397"/>
      <c r="J251" s="55" t="s">
        <v>2</v>
      </c>
      <c r="K251" s="55"/>
      <c r="L251" s="55"/>
      <c r="M251" s="63"/>
      <c r="N251" s="109"/>
      <c r="V251" s="45">
        <f>G251</f>
        <v>0</v>
      </c>
    </row>
    <row r="252" spans="1:22" ht="23.25" thickBot="1">
      <c r="A252" s="381"/>
      <c r="B252" s="120" t="s">
        <v>337</v>
      </c>
      <c r="C252" s="120" t="s">
        <v>339</v>
      </c>
      <c r="D252" s="120" t="s">
        <v>23</v>
      </c>
      <c r="E252" s="225" t="s">
        <v>341</v>
      </c>
      <c r="F252" s="225"/>
      <c r="G252" s="226"/>
      <c r="H252" s="227"/>
      <c r="I252" s="228"/>
      <c r="J252" s="56" t="s">
        <v>1</v>
      </c>
      <c r="K252" s="57"/>
      <c r="L252" s="57"/>
      <c r="M252" s="58"/>
      <c r="N252" s="109"/>
      <c r="V252" s="45"/>
    </row>
    <row r="253" spans="1:22" ht="13.5" thickBot="1">
      <c r="A253" s="382"/>
      <c r="B253" s="59"/>
      <c r="C253" s="59"/>
      <c r="D253" s="64"/>
      <c r="E253" s="61" t="s">
        <v>4</v>
      </c>
      <c r="F253" s="62"/>
      <c r="G253" s="385"/>
      <c r="H253" s="386"/>
      <c r="I253" s="387"/>
      <c r="J253" s="56" t="s">
        <v>0</v>
      </c>
      <c r="K253" s="57"/>
      <c r="L253" s="57"/>
      <c r="M253" s="58"/>
      <c r="N253" s="109"/>
      <c r="V253" s="45"/>
    </row>
    <row r="254" spans="1:22" ht="24" thickTop="1" thickBot="1">
      <c r="A254" s="380">
        <f t="shared" ref="A254" si="56">A250+1</f>
        <v>60</v>
      </c>
      <c r="B254" s="177" t="s">
        <v>336</v>
      </c>
      <c r="C254" s="177" t="s">
        <v>338</v>
      </c>
      <c r="D254" s="177" t="s">
        <v>24</v>
      </c>
      <c r="E254" s="383" t="s">
        <v>340</v>
      </c>
      <c r="F254" s="383"/>
      <c r="G254" s="383" t="s">
        <v>332</v>
      </c>
      <c r="H254" s="384"/>
      <c r="I254" s="173"/>
      <c r="J254" s="50" t="s">
        <v>2</v>
      </c>
      <c r="K254" s="51"/>
      <c r="L254" s="51"/>
      <c r="M254" s="52"/>
      <c r="N254" s="109"/>
      <c r="V254" s="45"/>
    </row>
    <row r="255" spans="1:22" ht="13.5" thickBot="1">
      <c r="A255" s="381"/>
      <c r="B255" s="53"/>
      <c r="C255" s="53"/>
      <c r="D255" s="54"/>
      <c r="E255" s="53"/>
      <c r="F255" s="53"/>
      <c r="G255" s="396"/>
      <c r="H255" s="304"/>
      <c r="I255" s="397"/>
      <c r="J255" s="55" t="s">
        <v>2</v>
      </c>
      <c r="K255" s="55"/>
      <c r="L255" s="55"/>
      <c r="M255" s="63"/>
      <c r="N255" s="109"/>
      <c r="V255" s="45">
        <f>G255</f>
        <v>0</v>
      </c>
    </row>
    <row r="256" spans="1:22" ht="23.25" thickBot="1">
      <c r="A256" s="381"/>
      <c r="B256" s="120" t="s">
        <v>337</v>
      </c>
      <c r="C256" s="120" t="s">
        <v>339</v>
      </c>
      <c r="D256" s="120" t="s">
        <v>23</v>
      </c>
      <c r="E256" s="225" t="s">
        <v>341</v>
      </c>
      <c r="F256" s="225"/>
      <c r="G256" s="226"/>
      <c r="H256" s="227"/>
      <c r="I256" s="228"/>
      <c r="J256" s="56" t="s">
        <v>1</v>
      </c>
      <c r="K256" s="57"/>
      <c r="L256" s="57"/>
      <c r="M256" s="58"/>
      <c r="N256" s="109"/>
      <c r="V256" s="45"/>
    </row>
    <row r="257" spans="1:22" ht="13.5" thickBot="1">
      <c r="A257" s="382"/>
      <c r="B257" s="59"/>
      <c r="C257" s="59"/>
      <c r="D257" s="64"/>
      <c r="E257" s="61" t="s">
        <v>4</v>
      </c>
      <c r="F257" s="62"/>
      <c r="G257" s="385"/>
      <c r="H257" s="386"/>
      <c r="I257" s="387"/>
      <c r="J257" s="56" t="s">
        <v>0</v>
      </c>
      <c r="K257" s="57"/>
      <c r="L257" s="57"/>
      <c r="M257" s="58"/>
      <c r="N257" s="109"/>
      <c r="V257" s="45"/>
    </row>
    <row r="258" spans="1:22" ht="24" thickTop="1" thickBot="1">
      <c r="A258" s="380">
        <f t="shared" ref="A258" si="57">A254+1</f>
        <v>61</v>
      </c>
      <c r="B258" s="177" t="s">
        <v>336</v>
      </c>
      <c r="C258" s="177" t="s">
        <v>338</v>
      </c>
      <c r="D258" s="177" t="s">
        <v>24</v>
      </c>
      <c r="E258" s="383" t="s">
        <v>340</v>
      </c>
      <c r="F258" s="383"/>
      <c r="G258" s="383" t="s">
        <v>332</v>
      </c>
      <c r="H258" s="384"/>
      <c r="I258" s="173"/>
      <c r="J258" s="50" t="s">
        <v>2</v>
      </c>
      <c r="K258" s="51"/>
      <c r="L258" s="51"/>
      <c r="M258" s="52"/>
      <c r="N258" s="109"/>
      <c r="V258" s="45"/>
    </row>
    <row r="259" spans="1:22" ht="13.5" thickBot="1">
      <c r="A259" s="381"/>
      <c r="B259" s="53"/>
      <c r="C259" s="53"/>
      <c r="D259" s="54"/>
      <c r="E259" s="53"/>
      <c r="F259" s="53"/>
      <c r="G259" s="396"/>
      <c r="H259" s="304"/>
      <c r="I259" s="397"/>
      <c r="J259" s="55" t="s">
        <v>2</v>
      </c>
      <c r="K259" s="55"/>
      <c r="L259" s="55"/>
      <c r="M259" s="63"/>
      <c r="N259" s="109"/>
      <c r="V259" s="45">
        <f>G259</f>
        <v>0</v>
      </c>
    </row>
    <row r="260" spans="1:22" ht="23.25" thickBot="1">
      <c r="A260" s="381"/>
      <c r="B260" s="120" t="s">
        <v>337</v>
      </c>
      <c r="C260" s="120" t="s">
        <v>339</v>
      </c>
      <c r="D260" s="120" t="s">
        <v>23</v>
      </c>
      <c r="E260" s="225" t="s">
        <v>341</v>
      </c>
      <c r="F260" s="225"/>
      <c r="G260" s="226"/>
      <c r="H260" s="227"/>
      <c r="I260" s="228"/>
      <c r="J260" s="56" t="s">
        <v>1</v>
      </c>
      <c r="K260" s="57"/>
      <c r="L260" s="57"/>
      <c r="M260" s="58"/>
      <c r="N260" s="109"/>
      <c r="V260" s="45"/>
    </row>
    <row r="261" spans="1:22" ht="13.5" thickBot="1">
      <c r="A261" s="382"/>
      <c r="B261" s="59"/>
      <c r="C261" s="59"/>
      <c r="D261" s="64"/>
      <c r="E261" s="61" t="s">
        <v>4</v>
      </c>
      <c r="F261" s="62"/>
      <c r="G261" s="385"/>
      <c r="H261" s="386"/>
      <c r="I261" s="387"/>
      <c r="J261" s="56" t="s">
        <v>0</v>
      </c>
      <c r="K261" s="57"/>
      <c r="L261" s="57"/>
      <c r="M261" s="58"/>
      <c r="N261" s="109"/>
      <c r="V261" s="45"/>
    </row>
    <row r="262" spans="1:22" ht="24" thickTop="1" thickBot="1">
      <c r="A262" s="380">
        <f t="shared" ref="A262" si="58">A258+1</f>
        <v>62</v>
      </c>
      <c r="B262" s="177" t="s">
        <v>336</v>
      </c>
      <c r="C262" s="177" t="s">
        <v>338</v>
      </c>
      <c r="D262" s="177" t="s">
        <v>24</v>
      </c>
      <c r="E262" s="383" t="s">
        <v>340</v>
      </c>
      <c r="F262" s="383"/>
      <c r="G262" s="383" t="s">
        <v>332</v>
      </c>
      <c r="H262" s="384"/>
      <c r="I262" s="173"/>
      <c r="J262" s="50" t="s">
        <v>2</v>
      </c>
      <c r="K262" s="51"/>
      <c r="L262" s="51"/>
      <c r="M262" s="52"/>
      <c r="N262" s="109"/>
      <c r="V262" s="45"/>
    </row>
    <row r="263" spans="1:22" ht="13.5" thickBot="1">
      <c r="A263" s="381"/>
      <c r="B263" s="53"/>
      <c r="C263" s="53"/>
      <c r="D263" s="54"/>
      <c r="E263" s="53"/>
      <c r="F263" s="53"/>
      <c r="G263" s="396"/>
      <c r="H263" s="304"/>
      <c r="I263" s="397"/>
      <c r="J263" s="55" t="s">
        <v>2</v>
      </c>
      <c r="K263" s="55"/>
      <c r="L263" s="55"/>
      <c r="M263" s="63"/>
      <c r="N263" s="109"/>
      <c r="V263" s="45">
        <f>G263</f>
        <v>0</v>
      </c>
    </row>
    <row r="264" spans="1:22" ht="23.25" thickBot="1">
      <c r="A264" s="381"/>
      <c r="B264" s="120" t="s">
        <v>337</v>
      </c>
      <c r="C264" s="120" t="s">
        <v>339</v>
      </c>
      <c r="D264" s="120" t="s">
        <v>23</v>
      </c>
      <c r="E264" s="225" t="s">
        <v>341</v>
      </c>
      <c r="F264" s="225"/>
      <c r="G264" s="226"/>
      <c r="H264" s="227"/>
      <c r="I264" s="228"/>
      <c r="J264" s="56" t="s">
        <v>1</v>
      </c>
      <c r="K264" s="57"/>
      <c r="L264" s="57"/>
      <c r="M264" s="58"/>
      <c r="N264" s="109"/>
      <c r="V264" s="45"/>
    </row>
    <row r="265" spans="1:22" ht="13.5" thickBot="1">
      <c r="A265" s="382"/>
      <c r="B265" s="59"/>
      <c r="C265" s="59"/>
      <c r="D265" s="64"/>
      <c r="E265" s="61" t="s">
        <v>4</v>
      </c>
      <c r="F265" s="62"/>
      <c r="G265" s="385"/>
      <c r="H265" s="386"/>
      <c r="I265" s="387"/>
      <c r="J265" s="56" t="s">
        <v>0</v>
      </c>
      <c r="K265" s="57"/>
      <c r="L265" s="57"/>
      <c r="M265" s="58"/>
      <c r="N265" s="109"/>
      <c r="V265" s="45"/>
    </row>
    <row r="266" spans="1:22" ht="24" thickTop="1" thickBot="1">
      <c r="A266" s="380">
        <f t="shared" ref="A266" si="59">A262+1</f>
        <v>63</v>
      </c>
      <c r="B266" s="177" t="s">
        <v>336</v>
      </c>
      <c r="C266" s="177" t="s">
        <v>338</v>
      </c>
      <c r="D266" s="177" t="s">
        <v>24</v>
      </c>
      <c r="E266" s="383" t="s">
        <v>340</v>
      </c>
      <c r="F266" s="383"/>
      <c r="G266" s="383" t="s">
        <v>332</v>
      </c>
      <c r="H266" s="384"/>
      <c r="I266" s="173"/>
      <c r="J266" s="50" t="s">
        <v>2</v>
      </c>
      <c r="K266" s="51"/>
      <c r="L266" s="51"/>
      <c r="M266" s="52"/>
      <c r="N266" s="109"/>
      <c r="V266" s="45"/>
    </row>
    <row r="267" spans="1:22" ht="13.5" thickBot="1">
      <c r="A267" s="381"/>
      <c r="B267" s="53"/>
      <c r="C267" s="53"/>
      <c r="D267" s="54"/>
      <c r="E267" s="53"/>
      <c r="F267" s="53"/>
      <c r="G267" s="396"/>
      <c r="H267" s="304"/>
      <c r="I267" s="397"/>
      <c r="J267" s="55" t="s">
        <v>2</v>
      </c>
      <c r="K267" s="55"/>
      <c r="L267" s="55"/>
      <c r="M267" s="63"/>
      <c r="N267" s="109"/>
      <c r="V267" s="45">
        <f>G267</f>
        <v>0</v>
      </c>
    </row>
    <row r="268" spans="1:22" ht="23.25" thickBot="1">
      <c r="A268" s="381"/>
      <c r="B268" s="120" t="s">
        <v>337</v>
      </c>
      <c r="C268" s="120" t="s">
        <v>339</v>
      </c>
      <c r="D268" s="120" t="s">
        <v>23</v>
      </c>
      <c r="E268" s="225" t="s">
        <v>341</v>
      </c>
      <c r="F268" s="225"/>
      <c r="G268" s="226"/>
      <c r="H268" s="227"/>
      <c r="I268" s="228"/>
      <c r="J268" s="56" t="s">
        <v>1</v>
      </c>
      <c r="K268" s="57"/>
      <c r="L268" s="57"/>
      <c r="M268" s="58"/>
      <c r="N268" s="109"/>
      <c r="V268" s="45"/>
    </row>
    <row r="269" spans="1:22" ht="13.5" thickBot="1">
      <c r="A269" s="382"/>
      <c r="B269" s="59"/>
      <c r="C269" s="59"/>
      <c r="D269" s="64"/>
      <c r="E269" s="61" t="s">
        <v>4</v>
      </c>
      <c r="F269" s="62"/>
      <c r="G269" s="385"/>
      <c r="H269" s="386"/>
      <c r="I269" s="387"/>
      <c r="J269" s="56" t="s">
        <v>0</v>
      </c>
      <c r="K269" s="57"/>
      <c r="L269" s="57"/>
      <c r="M269" s="58"/>
      <c r="N269" s="109"/>
      <c r="V269" s="45"/>
    </row>
    <row r="270" spans="1:22" ht="24" thickTop="1" thickBot="1">
      <c r="A270" s="380">
        <f t="shared" ref="A270" si="60">A266+1</f>
        <v>64</v>
      </c>
      <c r="B270" s="177" t="s">
        <v>336</v>
      </c>
      <c r="C270" s="177" t="s">
        <v>338</v>
      </c>
      <c r="D270" s="177" t="s">
        <v>24</v>
      </c>
      <c r="E270" s="383" t="s">
        <v>340</v>
      </c>
      <c r="F270" s="383"/>
      <c r="G270" s="383" t="s">
        <v>332</v>
      </c>
      <c r="H270" s="384"/>
      <c r="I270" s="173"/>
      <c r="J270" s="50" t="s">
        <v>2</v>
      </c>
      <c r="K270" s="51"/>
      <c r="L270" s="51"/>
      <c r="M270" s="52"/>
      <c r="N270" s="109"/>
      <c r="V270" s="45"/>
    </row>
    <row r="271" spans="1:22" ht="13.5" thickBot="1">
      <c r="A271" s="381"/>
      <c r="B271" s="53"/>
      <c r="C271" s="53"/>
      <c r="D271" s="54"/>
      <c r="E271" s="53"/>
      <c r="F271" s="53"/>
      <c r="G271" s="396"/>
      <c r="H271" s="304"/>
      <c r="I271" s="397"/>
      <c r="J271" s="55" t="s">
        <v>2</v>
      </c>
      <c r="K271" s="55"/>
      <c r="L271" s="55"/>
      <c r="M271" s="63"/>
      <c r="N271" s="109"/>
      <c r="V271" s="45">
        <f>G271</f>
        <v>0</v>
      </c>
    </row>
    <row r="272" spans="1:22" ht="23.25" thickBot="1">
      <c r="A272" s="381"/>
      <c r="B272" s="120" t="s">
        <v>337</v>
      </c>
      <c r="C272" s="120" t="s">
        <v>339</v>
      </c>
      <c r="D272" s="120" t="s">
        <v>23</v>
      </c>
      <c r="E272" s="225" t="s">
        <v>341</v>
      </c>
      <c r="F272" s="225"/>
      <c r="G272" s="226"/>
      <c r="H272" s="227"/>
      <c r="I272" s="228"/>
      <c r="J272" s="56" t="s">
        <v>1</v>
      </c>
      <c r="K272" s="57"/>
      <c r="L272" s="57"/>
      <c r="M272" s="58"/>
      <c r="N272" s="109"/>
      <c r="V272" s="45"/>
    </row>
    <row r="273" spans="1:22" ht="13.5" thickBot="1">
      <c r="A273" s="382"/>
      <c r="B273" s="59"/>
      <c r="C273" s="59"/>
      <c r="D273" s="64"/>
      <c r="E273" s="61" t="s">
        <v>4</v>
      </c>
      <c r="F273" s="62"/>
      <c r="G273" s="385"/>
      <c r="H273" s="386"/>
      <c r="I273" s="387"/>
      <c r="J273" s="56" t="s">
        <v>0</v>
      </c>
      <c r="K273" s="57"/>
      <c r="L273" s="57"/>
      <c r="M273" s="58"/>
      <c r="N273" s="109"/>
      <c r="V273" s="45"/>
    </row>
    <row r="274" spans="1:22" ht="24" thickTop="1" thickBot="1">
      <c r="A274" s="380">
        <f t="shared" ref="A274" si="61">A270+1</f>
        <v>65</v>
      </c>
      <c r="B274" s="177" t="s">
        <v>336</v>
      </c>
      <c r="C274" s="177" t="s">
        <v>338</v>
      </c>
      <c r="D274" s="177" t="s">
        <v>24</v>
      </c>
      <c r="E274" s="383" t="s">
        <v>340</v>
      </c>
      <c r="F274" s="383"/>
      <c r="G274" s="383" t="s">
        <v>332</v>
      </c>
      <c r="H274" s="384"/>
      <c r="I274" s="173"/>
      <c r="J274" s="50" t="s">
        <v>2</v>
      </c>
      <c r="K274" s="51"/>
      <c r="L274" s="51"/>
      <c r="M274" s="52"/>
      <c r="N274" s="109"/>
      <c r="V274" s="45"/>
    </row>
    <row r="275" spans="1:22" ht="13.5" thickBot="1">
      <c r="A275" s="381"/>
      <c r="B275" s="53"/>
      <c r="C275" s="53"/>
      <c r="D275" s="54"/>
      <c r="E275" s="53"/>
      <c r="F275" s="53"/>
      <c r="G275" s="396"/>
      <c r="H275" s="304"/>
      <c r="I275" s="397"/>
      <c r="J275" s="55" t="s">
        <v>2</v>
      </c>
      <c r="K275" s="55"/>
      <c r="L275" s="55"/>
      <c r="M275" s="63"/>
      <c r="N275" s="109"/>
      <c r="V275" s="45">
        <f>G275</f>
        <v>0</v>
      </c>
    </row>
    <row r="276" spans="1:22" ht="23.25" thickBot="1">
      <c r="A276" s="381"/>
      <c r="B276" s="120" t="s">
        <v>337</v>
      </c>
      <c r="C276" s="120" t="s">
        <v>339</v>
      </c>
      <c r="D276" s="120" t="s">
        <v>23</v>
      </c>
      <c r="E276" s="225" t="s">
        <v>341</v>
      </c>
      <c r="F276" s="225"/>
      <c r="G276" s="226"/>
      <c r="H276" s="227"/>
      <c r="I276" s="228"/>
      <c r="J276" s="56" t="s">
        <v>1</v>
      </c>
      <c r="K276" s="57"/>
      <c r="L276" s="57"/>
      <c r="M276" s="58"/>
      <c r="N276" s="109"/>
      <c r="V276" s="45"/>
    </row>
    <row r="277" spans="1:22" ht="13.5" thickBot="1">
      <c r="A277" s="382"/>
      <c r="B277" s="59"/>
      <c r="C277" s="59"/>
      <c r="D277" s="64"/>
      <c r="E277" s="61" t="s">
        <v>4</v>
      </c>
      <c r="F277" s="62"/>
      <c r="G277" s="385"/>
      <c r="H277" s="386"/>
      <c r="I277" s="387"/>
      <c r="J277" s="56" t="s">
        <v>0</v>
      </c>
      <c r="K277" s="57"/>
      <c r="L277" s="57"/>
      <c r="M277" s="58"/>
      <c r="N277" s="109"/>
      <c r="V277" s="45"/>
    </row>
    <row r="278" spans="1:22" ht="24" thickTop="1" thickBot="1">
      <c r="A278" s="380">
        <f t="shared" ref="A278" si="62">A274+1</f>
        <v>66</v>
      </c>
      <c r="B278" s="177" t="s">
        <v>336</v>
      </c>
      <c r="C278" s="177" t="s">
        <v>338</v>
      </c>
      <c r="D278" s="177" t="s">
        <v>24</v>
      </c>
      <c r="E278" s="383" t="s">
        <v>340</v>
      </c>
      <c r="F278" s="383"/>
      <c r="G278" s="383" t="s">
        <v>332</v>
      </c>
      <c r="H278" s="384"/>
      <c r="I278" s="173"/>
      <c r="J278" s="50" t="s">
        <v>2</v>
      </c>
      <c r="K278" s="51"/>
      <c r="L278" s="51"/>
      <c r="M278" s="52"/>
      <c r="N278" s="109"/>
      <c r="V278" s="45"/>
    </row>
    <row r="279" spans="1:22" ht="13.5" thickBot="1">
      <c r="A279" s="381"/>
      <c r="B279" s="53"/>
      <c r="C279" s="53"/>
      <c r="D279" s="54"/>
      <c r="E279" s="53"/>
      <c r="F279" s="53"/>
      <c r="G279" s="396"/>
      <c r="H279" s="304"/>
      <c r="I279" s="397"/>
      <c r="J279" s="55" t="s">
        <v>2</v>
      </c>
      <c r="K279" s="55"/>
      <c r="L279" s="55"/>
      <c r="M279" s="63"/>
      <c r="N279" s="109"/>
      <c r="V279" s="45">
        <f>G279</f>
        <v>0</v>
      </c>
    </row>
    <row r="280" spans="1:22" ht="23.25" thickBot="1">
      <c r="A280" s="381"/>
      <c r="B280" s="120" t="s">
        <v>337</v>
      </c>
      <c r="C280" s="120" t="s">
        <v>339</v>
      </c>
      <c r="D280" s="120" t="s">
        <v>23</v>
      </c>
      <c r="E280" s="225" t="s">
        <v>341</v>
      </c>
      <c r="F280" s="225"/>
      <c r="G280" s="226"/>
      <c r="H280" s="227"/>
      <c r="I280" s="228"/>
      <c r="J280" s="56" t="s">
        <v>1</v>
      </c>
      <c r="K280" s="57"/>
      <c r="L280" s="57"/>
      <c r="M280" s="58"/>
      <c r="N280" s="109"/>
      <c r="V280" s="45"/>
    </row>
    <row r="281" spans="1:22" ht="13.5" thickBot="1">
      <c r="A281" s="382"/>
      <c r="B281" s="59"/>
      <c r="C281" s="59"/>
      <c r="D281" s="64"/>
      <c r="E281" s="61" t="s">
        <v>4</v>
      </c>
      <c r="F281" s="62"/>
      <c r="G281" s="385"/>
      <c r="H281" s="386"/>
      <c r="I281" s="387"/>
      <c r="J281" s="56" t="s">
        <v>0</v>
      </c>
      <c r="K281" s="57"/>
      <c r="L281" s="57"/>
      <c r="M281" s="58"/>
      <c r="N281" s="109"/>
      <c r="V281" s="45"/>
    </row>
    <row r="282" spans="1:22" ht="24" thickTop="1" thickBot="1">
      <c r="A282" s="380">
        <f t="shared" ref="A282" si="63">A278+1</f>
        <v>67</v>
      </c>
      <c r="B282" s="177" t="s">
        <v>336</v>
      </c>
      <c r="C282" s="177" t="s">
        <v>338</v>
      </c>
      <c r="D282" s="177" t="s">
        <v>24</v>
      </c>
      <c r="E282" s="383" t="s">
        <v>340</v>
      </c>
      <c r="F282" s="383"/>
      <c r="G282" s="383" t="s">
        <v>332</v>
      </c>
      <c r="H282" s="384"/>
      <c r="I282" s="173"/>
      <c r="J282" s="50" t="s">
        <v>2</v>
      </c>
      <c r="K282" s="51"/>
      <c r="L282" s="51"/>
      <c r="M282" s="52"/>
      <c r="N282" s="109"/>
      <c r="V282" s="45"/>
    </row>
    <row r="283" spans="1:22" ht="13.5" thickBot="1">
      <c r="A283" s="381"/>
      <c r="B283" s="53"/>
      <c r="C283" s="53"/>
      <c r="D283" s="54"/>
      <c r="E283" s="53"/>
      <c r="F283" s="53"/>
      <c r="G283" s="396"/>
      <c r="H283" s="304"/>
      <c r="I283" s="397"/>
      <c r="J283" s="55" t="s">
        <v>2</v>
      </c>
      <c r="K283" s="55"/>
      <c r="L283" s="55"/>
      <c r="M283" s="63"/>
      <c r="N283" s="109"/>
      <c r="V283" s="45">
        <f>G283</f>
        <v>0</v>
      </c>
    </row>
    <row r="284" spans="1:22" ht="23.25" thickBot="1">
      <c r="A284" s="381"/>
      <c r="B284" s="120" t="s">
        <v>337</v>
      </c>
      <c r="C284" s="120" t="s">
        <v>339</v>
      </c>
      <c r="D284" s="120" t="s">
        <v>23</v>
      </c>
      <c r="E284" s="225" t="s">
        <v>341</v>
      </c>
      <c r="F284" s="225"/>
      <c r="G284" s="226"/>
      <c r="H284" s="227"/>
      <c r="I284" s="228"/>
      <c r="J284" s="56" t="s">
        <v>1</v>
      </c>
      <c r="K284" s="57"/>
      <c r="L284" s="57"/>
      <c r="M284" s="58"/>
      <c r="N284" s="109"/>
      <c r="V284" s="45"/>
    </row>
    <row r="285" spans="1:22" ht="13.5" thickBot="1">
      <c r="A285" s="382"/>
      <c r="B285" s="59"/>
      <c r="C285" s="59"/>
      <c r="D285" s="64"/>
      <c r="E285" s="61" t="s">
        <v>4</v>
      </c>
      <c r="F285" s="62"/>
      <c r="G285" s="385"/>
      <c r="H285" s="386"/>
      <c r="I285" s="387"/>
      <c r="J285" s="56" t="s">
        <v>0</v>
      </c>
      <c r="K285" s="57"/>
      <c r="L285" s="57"/>
      <c r="M285" s="58"/>
      <c r="N285" s="109"/>
      <c r="V285" s="45"/>
    </row>
    <row r="286" spans="1:22" ht="24" thickTop="1" thickBot="1">
      <c r="A286" s="380">
        <f t="shared" ref="A286" si="64">A282+1</f>
        <v>68</v>
      </c>
      <c r="B286" s="177" t="s">
        <v>336</v>
      </c>
      <c r="C286" s="177" t="s">
        <v>338</v>
      </c>
      <c r="D286" s="177" t="s">
        <v>24</v>
      </c>
      <c r="E286" s="383" t="s">
        <v>340</v>
      </c>
      <c r="F286" s="383"/>
      <c r="G286" s="383" t="s">
        <v>332</v>
      </c>
      <c r="H286" s="384"/>
      <c r="I286" s="173"/>
      <c r="J286" s="50" t="s">
        <v>2</v>
      </c>
      <c r="K286" s="51"/>
      <c r="L286" s="51"/>
      <c r="M286" s="52"/>
      <c r="N286" s="109"/>
      <c r="V286" s="45"/>
    </row>
    <row r="287" spans="1:22" ht="13.5" thickBot="1">
      <c r="A287" s="381"/>
      <c r="B287" s="53"/>
      <c r="C287" s="53"/>
      <c r="D287" s="54"/>
      <c r="E287" s="53"/>
      <c r="F287" s="53"/>
      <c r="G287" s="396"/>
      <c r="H287" s="304"/>
      <c r="I287" s="397"/>
      <c r="J287" s="55" t="s">
        <v>2</v>
      </c>
      <c r="K287" s="55"/>
      <c r="L287" s="55"/>
      <c r="M287" s="63"/>
      <c r="N287" s="109"/>
      <c r="V287" s="45">
        <f>G287</f>
        <v>0</v>
      </c>
    </row>
    <row r="288" spans="1:22" ht="23.25" thickBot="1">
      <c r="A288" s="381"/>
      <c r="B288" s="120" t="s">
        <v>337</v>
      </c>
      <c r="C288" s="120" t="s">
        <v>339</v>
      </c>
      <c r="D288" s="120" t="s">
        <v>23</v>
      </c>
      <c r="E288" s="225" t="s">
        <v>341</v>
      </c>
      <c r="F288" s="225"/>
      <c r="G288" s="226"/>
      <c r="H288" s="227"/>
      <c r="I288" s="228"/>
      <c r="J288" s="56" t="s">
        <v>1</v>
      </c>
      <c r="K288" s="57"/>
      <c r="L288" s="57"/>
      <c r="M288" s="58"/>
      <c r="N288" s="109"/>
      <c r="V288" s="45"/>
    </row>
    <row r="289" spans="1:22" ht="13.5" thickBot="1">
      <c r="A289" s="382"/>
      <c r="B289" s="59"/>
      <c r="C289" s="59"/>
      <c r="D289" s="64"/>
      <c r="E289" s="61" t="s">
        <v>4</v>
      </c>
      <c r="F289" s="62"/>
      <c r="G289" s="385"/>
      <c r="H289" s="386"/>
      <c r="I289" s="387"/>
      <c r="J289" s="56" t="s">
        <v>0</v>
      </c>
      <c r="K289" s="57"/>
      <c r="L289" s="57"/>
      <c r="M289" s="58"/>
      <c r="N289" s="109"/>
      <c r="V289" s="45"/>
    </row>
    <row r="290" spans="1:22" ht="24" thickTop="1" thickBot="1">
      <c r="A290" s="380">
        <f t="shared" ref="A290" si="65">A286+1</f>
        <v>69</v>
      </c>
      <c r="B290" s="177" t="s">
        <v>336</v>
      </c>
      <c r="C290" s="177" t="s">
        <v>338</v>
      </c>
      <c r="D290" s="177" t="s">
        <v>24</v>
      </c>
      <c r="E290" s="383" t="s">
        <v>340</v>
      </c>
      <c r="F290" s="383"/>
      <c r="G290" s="383" t="s">
        <v>332</v>
      </c>
      <c r="H290" s="384"/>
      <c r="I290" s="173"/>
      <c r="J290" s="50" t="s">
        <v>2</v>
      </c>
      <c r="K290" s="51"/>
      <c r="L290" s="51"/>
      <c r="M290" s="52"/>
      <c r="N290" s="109"/>
      <c r="V290" s="45"/>
    </row>
    <row r="291" spans="1:22" ht="13.5" thickBot="1">
      <c r="A291" s="381"/>
      <c r="B291" s="53"/>
      <c r="C291" s="53"/>
      <c r="D291" s="54"/>
      <c r="E291" s="53"/>
      <c r="F291" s="53"/>
      <c r="G291" s="396"/>
      <c r="H291" s="304"/>
      <c r="I291" s="397"/>
      <c r="J291" s="55" t="s">
        <v>2</v>
      </c>
      <c r="K291" s="55"/>
      <c r="L291" s="55"/>
      <c r="M291" s="63"/>
      <c r="N291" s="109"/>
      <c r="V291" s="45">
        <f>G291</f>
        <v>0</v>
      </c>
    </row>
    <row r="292" spans="1:22" ht="23.25" thickBot="1">
      <c r="A292" s="381"/>
      <c r="B292" s="120" t="s">
        <v>337</v>
      </c>
      <c r="C292" s="120" t="s">
        <v>339</v>
      </c>
      <c r="D292" s="120" t="s">
        <v>23</v>
      </c>
      <c r="E292" s="225" t="s">
        <v>341</v>
      </c>
      <c r="F292" s="225"/>
      <c r="G292" s="226"/>
      <c r="H292" s="227"/>
      <c r="I292" s="228"/>
      <c r="J292" s="56" t="s">
        <v>1</v>
      </c>
      <c r="K292" s="57"/>
      <c r="L292" s="57"/>
      <c r="M292" s="58"/>
      <c r="N292" s="109"/>
      <c r="V292" s="45"/>
    </row>
    <row r="293" spans="1:22" ht="13.5" thickBot="1">
      <c r="A293" s="382"/>
      <c r="B293" s="59"/>
      <c r="C293" s="59"/>
      <c r="D293" s="64"/>
      <c r="E293" s="61" t="s">
        <v>4</v>
      </c>
      <c r="F293" s="62"/>
      <c r="G293" s="385"/>
      <c r="H293" s="386"/>
      <c r="I293" s="387"/>
      <c r="J293" s="56" t="s">
        <v>0</v>
      </c>
      <c r="K293" s="57"/>
      <c r="L293" s="57"/>
      <c r="M293" s="58"/>
      <c r="N293" s="109"/>
      <c r="V293" s="45"/>
    </row>
    <row r="294" spans="1:22" ht="24" thickTop="1" thickBot="1">
      <c r="A294" s="380">
        <f t="shared" ref="A294" si="66">A290+1</f>
        <v>70</v>
      </c>
      <c r="B294" s="177" t="s">
        <v>336</v>
      </c>
      <c r="C294" s="177" t="s">
        <v>338</v>
      </c>
      <c r="D294" s="177" t="s">
        <v>24</v>
      </c>
      <c r="E294" s="383" t="s">
        <v>340</v>
      </c>
      <c r="F294" s="383"/>
      <c r="G294" s="383" t="s">
        <v>332</v>
      </c>
      <c r="H294" s="384"/>
      <c r="I294" s="173"/>
      <c r="J294" s="50" t="s">
        <v>2</v>
      </c>
      <c r="K294" s="51"/>
      <c r="L294" s="51"/>
      <c r="M294" s="52"/>
      <c r="N294" s="109"/>
      <c r="V294" s="45"/>
    </row>
    <row r="295" spans="1:22" ht="13.5" thickBot="1">
      <c r="A295" s="381"/>
      <c r="B295" s="53"/>
      <c r="C295" s="53"/>
      <c r="D295" s="54"/>
      <c r="E295" s="53"/>
      <c r="F295" s="53"/>
      <c r="G295" s="396"/>
      <c r="H295" s="304"/>
      <c r="I295" s="397"/>
      <c r="J295" s="55" t="s">
        <v>2</v>
      </c>
      <c r="K295" s="55"/>
      <c r="L295" s="55"/>
      <c r="M295" s="63"/>
      <c r="N295" s="109"/>
      <c r="V295" s="45">
        <f>G295</f>
        <v>0</v>
      </c>
    </row>
    <row r="296" spans="1:22" ht="23.25" thickBot="1">
      <c r="A296" s="381"/>
      <c r="B296" s="120" t="s">
        <v>337</v>
      </c>
      <c r="C296" s="120" t="s">
        <v>339</v>
      </c>
      <c r="D296" s="120" t="s">
        <v>23</v>
      </c>
      <c r="E296" s="225" t="s">
        <v>341</v>
      </c>
      <c r="F296" s="225"/>
      <c r="G296" s="226"/>
      <c r="H296" s="227"/>
      <c r="I296" s="228"/>
      <c r="J296" s="56" t="s">
        <v>1</v>
      </c>
      <c r="K296" s="57"/>
      <c r="L296" s="57"/>
      <c r="M296" s="58"/>
      <c r="N296" s="109"/>
      <c r="V296" s="45"/>
    </row>
    <row r="297" spans="1:22" ht="13.5" thickBot="1">
      <c r="A297" s="382"/>
      <c r="B297" s="59"/>
      <c r="C297" s="59"/>
      <c r="D297" s="64"/>
      <c r="E297" s="61" t="s">
        <v>4</v>
      </c>
      <c r="F297" s="62"/>
      <c r="G297" s="385"/>
      <c r="H297" s="386"/>
      <c r="I297" s="387"/>
      <c r="J297" s="56" t="s">
        <v>0</v>
      </c>
      <c r="K297" s="57"/>
      <c r="L297" s="57"/>
      <c r="M297" s="58"/>
      <c r="N297" s="109"/>
      <c r="V297" s="45"/>
    </row>
    <row r="298" spans="1:22" ht="24" thickTop="1" thickBot="1">
      <c r="A298" s="380">
        <f t="shared" ref="A298" si="67">A294+1</f>
        <v>71</v>
      </c>
      <c r="B298" s="177" t="s">
        <v>336</v>
      </c>
      <c r="C298" s="177" t="s">
        <v>338</v>
      </c>
      <c r="D298" s="177" t="s">
        <v>24</v>
      </c>
      <c r="E298" s="383" t="s">
        <v>340</v>
      </c>
      <c r="F298" s="383"/>
      <c r="G298" s="383" t="s">
        <v>332</v>
      </c>
      <c r="H298" s="384"/>
      <c r="I298" s="173"/>
      <c r="J298" s="50" t="s">
        <v>2</v>
      </c>
      <c r="K298" s="51"/>
      <c r="L298" s="51"/>
      <c r="M298" s="52"/>
      <c r="N298" s="109"/>
      <c r="V298" s="45"/>
    </row>
    <row r="299" spans="1:22" ht="13.5" thickBot="1">
      <c r="A299" s="381"/>
      <c r="B299" s="53"/>
      <c r="C299" s="53"/>
      <c r="D299" s="54"/>
      <c r="E299" s="53"/>
      <c r="F299" s="53"/>
      <c r="G299" s="396"/>
      <c r="H299" s="304"/>
      <c r="I299" s="397"/>
      <c r="J299" s="55" t="s">
        <v>2</v>
      </c>
      <c r="K299" s="55"/>
      <c r="L299" s="55"/>
      <c r="M299" s="63"/>
      <c r="N299" s="109"/>
      <c r="V299" s="45">
        <f>G299</f>
        <v>0</v>
      </c>
    </row>
    <row r="300" spans="1:22" ht="23.25" thickBot="1">
      <c r="A300" s="381"/>
      <c r="B300" s="120" t="s">
        <v>337</v>
      </c>
      <c r="C300" s="120" t="s">
        <v>339</v>
      </c>
      <c r="D300" s="120" t="s">
        <v>23</v>
      </c>
      <c r="E300" s="225" t="s">
        <v>341</v>
      </c>
      <c r="F300" s="225"/>
      <c r="G300" s="226"/>
      <c r="H300" s="227"/>
      <c r="I300" s="228"/>
      <c r="J300" s="56" t="s">
        <v>1</v>
      </c>
      <c r="K300" s="57"/>
      <c r="L300" s="57"/>
      <c r="M300" s="58"/>
      <c r="N300" s="109"/>
      <c r="V300" s="45"/>
    </row>
    <row r="301" spans="1:22" ht="13.5" thickBot="1">
      <c r="A301" s="382"/>
      <c r="B301" s="59"/>
      <c r="C301" s="59"/>
      <c r="D301" s="64"/>
      <c r="E301" s="61" t="s">
        <v>4</v>
      </c>
      <c r="F301" s="62"/>
      <c r="G301" s="385"/>
      <c r="H301" s="386"/>
      <c r="I301" s="387"/>
      <c r="J301" s="56" t="s">
        <v>0</v>
      </c>
      <c r="K301" s="57"/>
      <c r="L301" s="57"/>
      <c r="M301" s="58"/>
      <c r="N301" s="109"/>
      <c r="V301" s="45"/>
    </row>
    <row r="302" spans="1:22" ht="24" thickTop="1" thickBot="1">
      <c r="A302" s="380">
        <f t="shared" ref="A302" si="68">A298+1</f>
        <v>72</v>
      </c>
      <c r="B302" s="177" t="s">
        <v>336</v>
      </c>
      <c r="C302" s="177" t="s">
        <v>338</v>
      </c>
      <c r="D302" s="177" t="s">
        <v>24</v>
      </c>
      <c r="E302" s="383" t="s">
        <v>340</v>
      </c>
      <c r="F302" s="383"/>
      <c r="G302" s="383" t="s">
        <v>332</v>
      </c>
      <c r="H302" s="384"/>
      <c r="I302" s="173"/>
      <c r="J302" s="50" t="s">
        <v>2</v>
      </c>
      <c r="K302" s="51"/>
      <c r="L302" s="51"/>
      <c r="M302" s="52"/>
      <c r="N302" s="109"/>
      <c r="V302" s="45"/>
    </row>
    <row r="303" spans="1:22" ht="13.5" thickBot="1">
      <c r="A303" s="381"/>
      <c r="B303" s="53"/>
      <c r="C303" s="53"/>
      <c r="D303" s="54"/>
      <c r="E303" s="53"/>
      <c r="F303" s="53"/>
      <c r="G303" s="396"/>
      <c r="H303" s="304"/>
      <c r="I303" s="397"/>
      <c r="J303" s="55" t="s">
        <v>2</v>
      </c>
      <c r="K303" s="55"/>
      <c r="L303" s="55"/>
      <c r="M303" s="63"/>
      <c r="N303" s="109"/>
      <c r="V303" s="45">
        <f>G303</f>
        <v>0</v>
      </c>
    </row>
    <row r="304" spans="1:22" ht="23.25" thickBot="1">
      <c r="A304" s="381"/>
      <c r="B304" s="120" t="s">
        <v>337</v>
      </c>
      <c r="C304" s="120" t="s">
        <v>339</v>
      </c>
      <c r="D304" s="120" t="s">
        <v>23</v>
      </c>
      <c r="E304" s="225" t="s">
        <v>341</v>
      </c>
      <c r="F304" s="225"/>
      <c r="G304" s="226"/>
      <c r="H304" s="227"/>
      <c r="I304" s="228"/>
      <c r="J304" s="56" t="s">
        <v>1</v>
      </c>
      <c r="K304" s="57"/>
      <c r="L304" s="57"/>
      <c r="M304" s="58"/>
      <c r="N304" s="109"/>
      <c r="V304" s="45"/>
    </row>
    <row r="305" spans="1:22" ht="13.5" thickBot="1">
      <c r="A305" s="382"/>
      <c r="B305" s="59"/>
      <c r="C305" s="59"/>
      <c r="D305" s="64"/>
      <c r="E305" s="61" t="s">
        <v>4</v>
      </c>
      <c r="F305" s="62"/>
      <c r="G305" s="385"/>
      <c r="H305" s="386"/>
      <c r="I305" s="387"/>
      <c r="J305" s="56" t="s">
        <v>0</v>
      </c>
      <c r="K305" s="57"/>
      <c r="L305" s="57"/>
      <c r="M305" s="58"/>
      <c r="N305" s="109"/>
      <c r="V305" s="45"/>
    </row>
    <row r="306" spans="1:22" ht="24" thickTop="1" thickBot="1">
      <c r="A306" s="380">
        <f t="shared" ref="A306" si="69">A302+1</f>
        <v>73</v>
      </c>
      <c r="B306" s="177" t="s">
        <v>336</v>
      </c>
      <c r="C306" s="177" t="s">
        <v>338</v>
      </c>
      <c r="D306" s="177" t="s">
        <v>24</v>
      </c>
      <c r="E306" s="383" t="s">
        <v>340</v>
      </c>
      <c r="F306" s="383"/>
      <c r="G306" s="383" t="s">
        <v>332</v>
      </c>
      <c r="H306" s="384"/>
      <c r="I306" s="173"/>
      <c r="J306" s="50" t="s">
        <v>2</v>
      </c>
      <c r="K306" s="51"/>
      <c r="L306" s="51"/>
      <c r="M306" s="52"/>
      <c r="N306" s="109"/>
      <c r="V306" s="45"/>
    </row>
    <row r="307" spans="1:22" ht="13.5" thickBot="1">
      <c r="A307" s="381"/>
      <c r="B307" s="53"/>
      <c r="C307" s="53"/>
      <c r="D307" s="54"/>
      <c r="E307" s="53"/>
      <c r="F307" s="53"/>
      <c r="G307" s="396"/>
      <c r="H307" s="304"/>
      <c r="I307" s="397"/>
      <c r="J307" s="55" t="s">
        <v>2</v>
      </c>
      <c r="K307" s="55"/>
      <c r="L307" s="55"/>
      <c r="M307" s="63"/>
      <c r="N307" s="109"/>
      <c r="V307" s="45">
        <f>G307</f>
        <v>0</v>
      </c>
    </row>
    <row r="308" spans="1:22" ht="23.25" thickBot="1">
      <c r="A308" s="381"/>
      <c r="B308" s="120" t="s">
        <v>337</v>
      </c>
      <c r="C308" s="120" t="s">
        <v>339</v>
      </c>
      <c r="D308" s="120" t="s">
        <v>23</v>
      </c>
      <c r="E308" s="225" t="s">
        <v>341</v>
      </c>
      <c r="F308" s="225"/>
      <c r="G308" s="226"/>
      <c r="H308" s="227"/>
      <c r="I308" s="228"/>
      <c r="J308" s="56" t="s">
        <v>1</v>
      </c>
      <c r="K308" s="57"/>
      <c r="L308" s="57"/>
      <c r="M308" s="58"/>
      <c r="N308" s="109"/>
      <c r="V308" s="45"/>
    </row>
    <row r="309" spans="1:22" ht="13.5" thickBot="1">
      <c r="A309" s="382"/>
      <c r="B309" s="59"/>
      <c r="C309" s="59"/>
      <c r="D309" s="64"/>
      <c r="E309" s="61" t="s">
        <v>4</v>
      </c>
      <c r="F309" s="62"/>
      <c r="G309" s="385"/>
      <c r="H309" s="386"/>
      <c r="I309" s="387"/>
      <c r="J309" s="56" t="s">
        <v>0</v>
      </c>
      <c r="K309" s="57"/>
      <c r="L309" s="57"/>
      <c r="M309" s="58"/>
      <c r="N309" s="109"/>
      <c r="V309" s="45"/>
    </row>
    <row r="310" spans="1:22" ht="24" thickTop="1" thickBot="1">
      <c r="A310" s="380">
        <f t="shared" ref="A310" si="70">A306+1</f>
        <v>74</v>
      </c>
      <c r="B310" s="177" t="s">
        <v>336</v>
      </c>
      <c r="C310" s="177" t="s">
        <v>338</v>
      </c>
      <c r="D310" s="177" t="s">
        <v>24</v>
      </c>
      <c r="E310" s="383" t="s">
        <v>340</v>
      </c>
      <c r="F310" s="383"/>
      <c r="G310" s="383" t="s">
        <v>332</v>
      </c>
      <c r="H310" s="384"/>
      <c r="I310" s="173"/>
      <c r="J310" s="50" t="s">
        <v>2</v>
      </c>
      <c r="K310" s="51"/>
      <c r="L310" s="51"/>
      <c r="M310" s="52"/>
      <c r="N310" s="109"/>
      <c r="V310" s="45"/>
    </row>
    <row r="311" spans="1:22" ht="13.5" thickBot="1">
      <c r="A311" s="381"/>
      <c r="B311" s="53"/>
      <c r="C311" s="53"/>
      <c r="D311" s="54"/>
      <c r="E311" s="53"/>
      <c r="F311" s="53"/>
      <c r="G311" s="396"/>
      <c r="H311" s="304"/>
      <c r="I311" s="397"/>
      <c r="J311" s="55" t="s">
        <v>2</v>
      </c>
      <c r="K311" s="55"/>
      <c r="L311" s="55"/>
      <c r="M311" s="63"/>
      <c r="N311" s="109"/>
      <c r="V311" s="45">
        <f>G311</f>
        <v>0</v>
      </c>
    </row>
    <row r="312" spans="1:22" ht="23.25" thickBot="1">
      <c r="A312" s="381"/>
      <c r="B312" s="120" t="s">
        <v>337</v>
      </c>
      <c r="C312" s="120" t="s">
        <v>339</v>
      </c>
      <c r="D312" s="120" t="s">
        <v>23</v>
      </c>
      <c r="E312" s="225" t="s">
        <v>341</v>
      </c>
      <c r="F312" s="225"/>
      <c r="G312" s="226"/>
      <c r="H312" s="227"/>
      <c r="I312" s="228"/>
      <c r="J312" s="56" t="s">
        <v>1</v>
      </c>
      <c r="K312" s="57"/>
      <c r="L312" s="57"/>
      <c r="M312" s="58"/>
      <c r="N312" s="109"/>
      <c r="V312" s="45"/>
    </row>
    <row r="313" spans="1:22" ht="13.5" thickBot="1">
      <c r="A313" s="382"/>
      <c r="B313" s="59"/>
      <c r="C313" s="59"/>
      <c r="D313" s="64"/>
      <c r="E313" s="61" t="s">
        <v>4</v>
      </c>
      <c r="F313" s="62"/>
      <c r="G313" s="385"/>
      <c r="H313" s="386"/>
      <c r="I313" s="387"/>
      <c r="J313" s="56" t="s">
        <v>0</v>
      </c>
      <c r="K313" s="57"/>
      <c r="L313" s="57"/>
      <c r="M313" s="58"/>
      <c r="N313" s="109"/>
      <c r="V313" s="45"/>
    </row>
    <row r="314" spans="1:22" ht="24" thickTop="1" thickBot="1">
      <c r="A314" s="380">
        <f t="shared" ref="A314" si="71">A310+1</f>
        <v>75</v>
      </c>
      <c r="B314" s="177" t="s">
        <v>336</v>
      </c>
      <c r="C314" s="177" t="s">
        <v>338</v>
      </c>
      <c r="D314" s="177" t="s">
        <v>24</v>
      </c>
      <c r="E314" s="383" t="s">
        <v>340</v>
      </c>
      <c r="F314" s="383"/>
      <c r="G314" s="383" t="s">
        <v>332</v>
      </c>
      <c r="H314" s="384"/>
      <c r="I314" s="173"/>
      <c r="J314" s="50" t="s">
        <v>2</v>
      </c>
      <c r="K314" s="51"/>
      <c r="L314" s="51"/>
      <c r="M314" s="52"/>
      <c r="N314" s="109"/>
      <c r="V314" s="45"/>
    </row>
    <row r="315" spans="1:22" ht="13.5" thickBot="1">
      <c r="A315" s="381"/>
      <c r="B315" s="53"/>
      <c r="C315" s="53"/>
      <c r="D315" s="54"/>
      <c r="E315" s="53"/>
      <c r="F315" s="53"/>
      <c r="G315" s="396"/>
      <c r="H315" s="304"/>
      <c r="I315" s="397"/>
      <c r="J315" s="55" t="s">
        <v>2</v>
      </c>
      <c r="K315" s="55"/>
      <c r="L315" s="55"/>
      <c r="M315" s="63"/>
      <c r="N315" s="109"/>
      <c r="V315" s="45">
        <f>G315</f>
        <v>0</v>
      </c>
    </row>
    <row r="316" spans="1:22" ht="23.25" thickBot="1">
      <c r="A316" s="381"/>
      <c r="B316" s="120" t="s">
        <v>337</v>
      </c>
      <c r="C316" s="120" t="s">
        <v>339</v>
      </c>
      <c r="D316" s="120" t="s">
        <v>23</v>
      </c>
      <c r="E316" s="225" t="s">
        <v>341</v>
      </c>
      <c r="F316" s="225"/>
      <c r="G316" s="226"/>
      <c r="H316" s="227"/>
      <c r="I316" s="228"/>
      <c r="J316" s="56" t="s">
        <v>1</v>
      </c>
      <c r="K316" s="57"/>
      <c r="L316" s="57"/>
      <c r="M316" s="58"/>
      <c r="N316" s="109"/>
      <c r="V316" s="45"/>
    </row>
    <row r="317" spans="1:22" ht="13.5" thickBot="1">
      <c r="A317" s="382"/>
      <c r="B317" s="59"/>
      <c r="C317" s="59"/>
      <c r="D317" s="64"/>
      <c r="E317" s="61" t="s">
        <v>4</v>
      </c>
      <c r="F317" s="62"/>
      <c r="G317" s="385"/>
      <c r="H317" s="386"/>
      <c r="I317" s="387"/>
      <c r="J317" s="56" t="s">
        <v>0</v>
      </c>
      <c r="K317" s="57"/>
      <c r="L317" s="57"/>
      <c r="M317" s="58"/>
      <c r="N317" s="109"/>
      <c r="V317" s="45"/>
    </row>
    <row r="318" spans="1:22" ht="24" thickTop="1" thickBot="1">
      <c r="A318" s="380">
        <f t="shared" ref="A318" si="72">A314+1</f>
        <v>76</v>
      </c>
      <c r="B318" s="177" t="s">
        <v>336</v>
      </c>
      <c r="C318" s="177" t="s">
        <v>338</v>
      </c>
      <c r="D318" s="177" t="s">
        <v>24</v>
      </c>
      <c r="E318" s="383" t="s">
        <v>340</v>
      </c>
      <c r="F318" s="383"/>
      <c r="G318" s="383" t="s">
        <v>332</v>
      </c>
      <c r="H318" s="384"/>
      <c r="I318" s="173"/>
      <c r="J318" s="50" t="s">
        <v>2</v>
      </c>
      <c r="K318" s="51"/>
      <c r="L318" s="51"/>
      <c r="M318" s="52"/>
      <c r="N318" s="109"/>
      <c r="V318" s="45"/>
    </row>
    <row r="319" spans="1:22" ht="13.5" thickBot="1">
      <c r="A319" s="381"/>
      <c r="B319" s="53"/>
      <c r="C319" s="53"/>
      <c r="D319" s="54"/>
      <c r="E319" s="53"/>
      <c r="F319" s="53"/>
      <c r="G319" s="396"/>
      <c r="H319" s="304"/>
      <c r="I319" s="397"/>
      <c r="J319" s="55" t="s">
        <v>2</v>
      </c>
      <c r="K319" s="55"/>
      <c r="L319" s="55"/>
      <c r="M319" s="63"/>
      <c r="N319" s="109"/>
      <c r="V319" s="45">
        <f>G319</f>
        <v>0</v>
      </c>
    </row>
    <row r="320" spans="1:22" ht="23.25" thickBot="1">
      <c r="A320" s="381"/>
      <c r="B320" s="120" t="s">
        <v>337</v>
      </c>
      <c r="C320" s="120" t="s">
        <v>339</v>
      </c>
      <c r="D320" s="120" t="s">
        <v>23</v>
      </c>
      <c r="E320" s="225" t="s">
        <v>341</v>
      </c>
      <c r="F320" s="225"/>
      <c r="G320" s="226"/>
      <c r="H320" s="227"/>
      <c r="I320" s="228"/>
      <c r="J320" s="56" t="s">
        <v>1</v>
      </c>
      <c r="K320" s="57"/>
      <c r="L320" s="57"/>
      <c r="M320" s="58"/>
      <c r="N320" s="109"/>
      <c r="V320" s="45"/>
    </row>
    <row r="321" spans="1:22" ht="13.5" thickBot="1">
      <c r="A321" s="382"/>
      <c r="B321" s="59"/>
      <c r="C321" s="59"/>
      <c r="D321" s="64"/>
      <c r="E321" s="61" t="s">
        <v>4</v>
      </c>
      <c r="F321" s="62"/>
      <c r="G321" s="385"/>
      <c r="H321" s="386"/>
      <c r="I321" s="387"/>
      <c r="J321" s="56" t="s">
        <v>0</v>
      </c>
      <c r="K321" s="57"/>
      <c r="L321" s="57"/>
      <c r="M321" s="58"/>
      <c r="N321" s="109"/>
      <c r="V321" s="45"/>
    </row>
    <row r="322" spans="1:22" ht="24" thickTop="1" thickBot="1">
      <c r="A322" s="380">
        <f t="shared" ref="A322" si="73">A318+1</f>
        <v>77</v>
      </c>
      <c r="B322" s="177" t="s">
        <v>336</v>
      </c>
      <c r="C322" s="177" t="s">
        <v>338</v>
      </c>
      <c r="D322" s="177" t="s">
        <v>24</v>
      </c>
      <c r="E322" s="383" t="s">
        <v>340</v>
      </c>
      <c r="F322" s="383"/>
      <c r="G322" s="383" t="s">
        <v>332</v>
      </c>
      <c r="H322" s="384"/>
      <c r="I322" s="173"/>
      <c r="J322" s="50" t="s">
        <v>2</v>
      </c>
      <c r="K322" s="51"/>
      <c r="L322" s="51"/>
      <c r="M322" s="52"/>
      <c r="N322" s="109"/>
      <c r="V322" s="45"/>
    </row>
    <row r="323" spans="1:22" ht="13.5" thickBot="1">
      <c r="A323" s="381"/>
      <c r="B323" s="53"/>
      <c r="C323" s="53"/>
      <c r="D323" s="54"/>
      <c r="E323" s="53"/>
      <c r="F323" s="53"/>
      <c r="G323" s="396"/>
      <c r="H323" s="304"/>
      <c r="I323" s="397"/>
      <c r="J323" s="55" t="s">
        <v>2</v>
      </c>
      <c r="K323" s="55"/>
      <c r="L323" s="55"/>
      <c r="M323" s="63"/>
      <c r="N323" s="109"/>
      <c r="V323" s="45">
        <f>G323</f>
        <v>0</v>
      </c>
    </row>
    <row r="324" spans="1:22" ht="23.25" thickBot="1">
      <c r="A324" s="381"/>
      <c r="B324" s="120" t="s">
        <v>337</v>
      </c>
      <c r="C324" s="120" t="s">
        <v>339</v>
      </c>
      <c r="D324" s="120" t="s">
        <v>23</v>
      </c>
      <c r="E324" s="225" t="s">
        <v>341</v>
      </c>
      <c r="F324" s="225"/>
      <c r="G324" s="226"/>
      <c r="H324" s="227"/>
      <c r="I324" s="228"/>
      <c r="J324" s="56" t="s">
        <v>1</v>
      </c>
      <c r="K324" s="57"/>
      <c r="L324" s="57"/>
      <c r="M324" s="58"/>
      <c r="N324" s="109"/>
      <c r="V324" s="45"/>
    </row>
    <row r="325" spans="1:22" ht="13.5" thickBot="1">
      <c r="A325" s="382"/>
      <c r="B325" s="59"/>
      <c r="C325" s="59"/>
      <c r="D325" s="64"/>
      <c r="E325" s="61" t="s">
        <v>4</v>
      </c>
      <c r="F325" s="62"/>
      <c r="G325" s="385"/>
      <c r="H325" s="386"/>
      <c r="I325" s="387"/>
      <c r="J325" s="56" t="s">
        <v>0</v>
      </c>
      <c r="K325" s="57"/>
      <c r="L325" s="57"/>
      <c r="M325" s="58"/>
      <c r="N325" s="109"/>
      <c r="V325" s="45"/>
    </row>
    <row r="326" spans="1:22" ht="24" thickTop="1" thickBot="1">
      <c r="A326" s="380">
        <f t="shared" ref="A326" si="74">A322+1</f>
        <v>78</v>
      </c>
      <c r="B326" s="177" t="s">
        <v>336</v>
      </c>
      <c r="C326" s="177" t="s">
        <v>338</v>
      </c>
      <c r="D326" s="177" t="s">
        <v>24</v>
      </c>
      <c r="E326" s="383" t="s">
        <v>340</v>
      </c>
      <c r="F326" s="383"/>
      <c r="G326" s="383" t="s">
        <v>332</v>
      </c>
      <c r="H326" s="384"/>
      <c r="I326" s="173"/>
      <c r="J326" s="50" t="s">
        <v>2</v>
      </c>
      <c r="K326" s="51"/>
      <c r="L326" s="51"/>
      <c r="M326" s="52"/>
      <c r="N326" s="109"/>
      <c r="V326" s="45"/>
    </row>
    <row r="327" spans="1:22" ht="13.5" thickBot="1">
      <c r="A327" s="381"/>
      <c r="B327" s="53"/>
      <c r="C327" s="53"/>
      <c r="D327" s="54"/>
      <c r="E327" s="53"/>
      <c r="F327" s="53"/>
      <c r="G327" s="396"/>
      <c r="H327" s="304"/>
      <c r="I327" s="397"/>
      <c r="J327" s="55" t="s">
        <v>2</v>
      </c>
      <c r="K327" s="55"/>
      <c r="L327" s="55"/>
      <c r="M327" s="63"/>
      <c r="N327" s="109"/>
      <c r="V327" s="45">
        <f>G327</f>
        <v>0</v>
      </c>
    </row>
    <row r="328" spans="1:22" ht="23.25" thickBot="1">
      <c r="A328" s="381"/>
      <c r="B328" s="120" t="s">
        <v>337</v>
      </c>
      <c r="C328" s="120" t="s">
        <v>339</v>
      </c>
      <c r="D328" s="120" t="s">
        <v>23</v>
      </c>
      <c r="E328" s="225" t="s">
        <v>341</v>
      </c>
      <c r="F328" s="225"/>
      <c r="G328" s="226"/>
      <c r="H328" s="227"/>
      <c r="I328" s="228"/>
      <c r="J328" s="56" t="s">
        <v>1</v>
      </c>
      <c r="K328" s="57"/>
      <c r="L328" s="57"/>
      <c r="M328" s="58"/>
      <c r="N328" s="109"/>
      <c r="V328" s="45"/>
    </row>
    <row r="329" spans="1:22" ht="13.5" thickBot="1">
      <c r="A329" s="382"/>
      <c r="B329" s="59"/>
      <c r="C329" s="59"/>
      <c r="D329" s="64"/>
      <c r="E329" s="61" t="s">
        <v>4</v>
      </c>
      <c r="F329" s="62"/>
      <c r="G329" s="385"/>
      <c r="H329" s="386"/>
      <c r="I329" s="387"/>
      <c r="J329" s="56" t="s">
        <v>0</v>
      </c>
      <c r="K329" s="57"/>
      <c r="L329" s="57"/>
      <c r="M329" s="58"/>
      <c r="N329" s="109"/>
      <c r="V329" s="45"/>
    </row>
    <row r="330" spans="1:22" ht="24" thickTop="1" thickBot="1">
      <c r="A330" s="380">
        <f t="shared" ref="A330" si="75">A326+1</f>
        <v>79</v>
      </c>
      <c r="B330" s="177" t="s">
        <v>336</v>
      </c>
      <c r="C330" s="177" t="s">
        <v>338</v>
      </c>
      <c r="D330" s="177" t="s">
        <v>24</v>
      </c>
      <c r="E330" s="383" t="s">
        <v>340</v>
      </c>
      <c r="F330" s="383"/>
      <c r="G330" s="383" t="s">
        <v>332</v>
      </c>
      <c r="H330" s="384"/>
      <c r="I330" s="173"/>
      <c r="J330" s="50" t="s">
        <v>2</v>
      </c>
      <c r="K330" s="51"/>
      <c r="L330" s="51"/>
      <c r="M330" s="52"/>
      <c r="N330" s="109"/>
      <c r="V330" s="45"/>
    </row>
    <row r="331" spans="1:22" ht="13.5" thickBot="1">
      <c r="A331" s="381"/>
      <c r="B331" s="53"/>
      <c r="C331" s="53"/>
      <c r="D331" s="54"/>
      <c r="E331" s="53"/>
      <c r="F331" s="53"/>
      <c r="G331" s="396"/>
      <c r="H331" s="304"/>
      <c r="I331" s="397"/>
      <c r="J331" s="55" t="s">
        <v>2</v>
      </c>
      <c r="K331" s="55"/>
      <c r="L331" s="55"/>
      <c r="M331" s="63"/>
      <c r="N331" s="109"/>
      <c r="V331" s="45">
        <f>G331</f>
        <v>0</v>
      </c>
    </row>
    <row r="332" spans="1:22" ht="23.25" thickBot="1">
      <c r="A332" s="381"/>
      <c r="B332" s="120" t="s">
        <v>337</v>
      </c>
      <c r="C332" s="120" t="s">
        <v>339</v>
      </c>
      <c r="D332" s="120" t="s">
        <v>23</v>
      </c>
      <c r="E332" s="225" t="s">
        <v>341</v>
      </c>
      <c r="F332" s="225"/>
      <c r="G332" s="226"/>
      <c r="H332" s="227"/>
      <c r="I332" s="228"/>
      <c r="J332" s="56" t="s">
        <v>1</v>
      </c>
      <c r="K332" s="57"/>
      <c r="L332" s="57"/>
      <c r="M332" s="58"/>
      <c r="N332" s="109"/>
      <c r="V332" s="45"/>
    </row>
    <row r="333" spans="1:22" ht="13.5" thickBot="1">
      <c r="A333" s="382"/>
      <c r="B333" s="59"/>
      <c r="C333" s="59"/>
      <c r="D333" s="64"/>
      <c r="E333" s="61" t="s">
        <v>4</v>
      </c>
      <c r="F333" s="62"/>
      <c r="G333" s="385"/>
      <c r="H333" s="386"/>
      <c r="I333" s="387"/>
      <c r="J333" s="56" t="s">
        <v>0</v>
      </c>
      <c r="K333" s="57"/>
      <c r="L333" s="57"/>
      <c r="M333" s="58"/>
      <c r="N333" s="109"/>
      <c r="V333" s="45"/>
    </row>
    <row r="334" spans="1:22" ht="24" thickTop="1" thickBot="1">
      <c r="A334" s="380">
        <f t="shared" ref="A334" si="76">A330+1</f>
        <v>80</v>
      </c>
      <c r="B334" s="177" t="s">
        <v>336</v>
      </c>
      <c r="C334" s="177" t="s">
        <v>338</v>
      </c>
      <c r="D334" s="177" t="s">
        <v>24</v>
      </c>
      <c r="E334" s="383" t="s">
        <v>340</v>
      </c>
      <c r="F334" s="383"/>
      <c r="G334" s="383" t="s">
        <v>332</v>
      </c>
      <c r="H334" s="384"/>
      <c r="I334" s="173"/>
      <c r="J334" s="50" t="s">
        <v>2</v>
      </c>
      <c r="K334" s="51"/>
      <c r="L334" s="51"/>
      <c r="M334" s="52"/>
      <c r="N334" s="109"/>
      <c r="V334" s="45"/>
    </row>
    <row r="335" spans="1:22" ht="13.5" thickBot="1">
      <c r="A335" s="381"/>
      <c r="B335" s="53"/>
      <c r="C335" s="53"/>
      <c r="D335" s="54"/>
      <c r="E335" s="53"/>
      <c r="F335" s="53"/>
      <c r="G335" s="396"/>
      <c r="H335" s="304"/>
      <c r="I335" s="397"/>
      <c r="J335" s="55" t="s">
        <v>2</v>
      </c>
      <c r="K335" s="55"/>
      <c r="L335" s="55"/>
      <c r="M335" s="63"/>
      <c r="N335" s="109"/>
      <c r="V335" s="45">
        <f>G335</f>
        <v>0</v>
      </c>
    </row>
    <row r="336" spans="1:22" ht="23.25" thickBot="1">
      <c r="A336" s="381"/>
      <c r="B336" s="120" t="s">
        <v>337</v>
      </c>
      <c r="C336" s="120" t="s">
        <v>339</v>
      </c>
      <c r="D336" s="120" t="s">
        <v>23</v>
      </c>
      <c r="E336" s="225" t="s">
        <v>341</v>
      </c>
      <c r="F336" s="225"/>
      <c r="G336" s="226"/>
      <c r="H336" s="227"/>
      <c r="I336" s="228"/>
      <c r="J336" s="56" t="s">
        <v>1</v>
      </c>
      <c r="K336" s="57"/>
      <c r="L336" s="57"/>
      <c r="M336" s="58"/>
      <c r="N336" s="109"/>
      <c r="V336" s="45"/>
    </row>
    <row r="337" spans="1:22" ht="13.5" thickBot="1">
      <c r="A337" s="382"/>
      <c r="B337" s="59"/>
      <c r="C337" s="59"/>
      <c r="D337" s="64"/>
      <c r="E337" s="61" t="s">
        <v>4</v>
      </c>
      <c r="F337" s="62"/>
      <c r="G337" s="385"/>
      <c r="H337" s="386"/>
      <c r="I337" s="387"/>
      <c r="J337" s="56" t="s">
        <v>0</v>
      </c>
      <c r="K337" s="57"/>
      <c r="L337" s="57"/>
      <c r="M337" s="58"/>
      <c r="N337" s="109"/>
      <c r="V337" s="45"/>
    </row>
    <row r="338" spans="1:22" ht="24" thickTop="1" thickBot="1">
      <c r="A338" s="380">
        <f t="shared" ref="A338" si="77">A334+1</f>
        <v>81</v>
      </c>
      <c r="B338" s="177" t="s">
        <v>336</v>
      </c>
      <c r="C338" s="177" t="s">
        <v>338</v>
      </c>
      <c r="D338" s="177" t="s">
        <v>24</v>
      </c>
      <c r="E338" s="383" t="s">
        <v>340</v>
      </c>
      <c r="F338" s="383"/>
      <c r="G338" s="383" t="s">
        <v>332</v>
      </c>
      <c r="H338" s="384"/>
      <c r="I338" s="173"/>
      <c r="J338" s="50" t="s">
        <v>2</v>
      </c>
      <c r="K338" s="51"/>
      <c r="L338" s="51"/>
      <c r="M338" s="52"/>
      <c r="N338" s="109"/>
      <c r="V338" s="45"/>
    </row>
    <row r="339" spans="1:22" ht="13.5" thickBot="1">
      <c r="A339" s="381"/>
      <c r="B339" s="53"/>
      <c r="C339" s="53"/>
      <c r="D339" s="54"/>
      <c r="E339" s="53"/>
      <c r="F339" s="53"/>
      <c r="G339" s="396"/>
      <c r="H339" s="304"/>
      <c r="I339" s="397"/>
      <c r="J339" s="55" t="s">
        <v>2</v>
      </c>
      <c r="K339" s="55"/>
      <c r="L339" s="55"/>
      <c r="M339" s="63"/>
      <c r="N339" s="109"/>
      <c r="V339" s="45">
        <f>G339</f>
        <v>0</v>
      </c>
    </row>
    <row r="340" spans="1:22" ht="23.25" thickBot="1">
      <c r="A340" s="381"/>
      <c r="B340" s="120" t="s">
        <v>337</v>
      </c>
      <c r="C340" s="120" t="s">
        <v>339</v>
      </c>
      <c r="D340" s="120" t="s">
        <v>23</v>
      </c>
      <c r="E340" s="225" t="s">
        <v>341</v>
      </c>
      <c r="F340" s="225"/>
      <c r="G340" s="226"/>
      <c r="H340" s="227"/>
      <c r="I340" s="228"/>
      <c r="J340" s="56" t="s">
        <v>1</v>
      </c>
      <c r="K340" s="57"/>
      <c r="L340" s="57"/>
      <c r="M340" s="58"/>
      <c r="N340" s="109"/>
      <c r="V340" s="45"/>
    </row>
    <row r="341" spans="1:22" ht="13.5" thickBot="1">
      <c r="A341" s="382"/>
      <c r="B341" s="59"/>
      <c r="C341" s="59"/>
      <c r="D341" s="64"/>
      <c r="E341" s="61" t="s">
        <v>4</v>
      </c>
      <c r="F341" s="62"/>
      <c r="G341" s="385"/>
      <c r="H341" s="386"/>
      <c r="I341" s="387"/>
      <c r="J341" s="56" t="s">
        <v>0</v>
      </c>
      <c r="K341" s="57"/>
      <c r="L341" s="57"/>
      <c r="M341" s="58"/>
      <c r="N341" s="109"/>
      <c r="V341" s="45"/>
    </row>
    <row r="342" spans="1:22" ht="24" thickTop="1" thickBot="1">
      <c r="A342" s="380">
        <f t="shared" ref="A342" si="78">A338+1</f>
        <v>82</v>
      </c>
      <c r="B342" s="177" t="s">
        <v>336</v>
      </c>
      <c r="C342" s="177" t="s">
        <v>338</v>
      </c>
      <c r="D342" s="177" t="s">
        <v>24</v>
      </c>
      <c r="E342" s="383" t="s">
        <v>340</v>
      </c>
      <c r="F342" s="383"/>
      <c r="G342" s="383" t="s">
        <v>332</v>
      </c>
      <c r="H342" s="384"/>
      <c r="I342" s="173"/>
      <c r="J342" s="50" t="s">
        <v>2</v>
      </c>
      <c r="K342" s="51"/>
      <c r="L342" s="51"/>
      <c r="M342" s="52"/>
      <c r="N342" s="109"/>
      <c r="V342" s="45"/>
    </row>
    <row r="343" spans="1:22" ht="13.5" thickBot="1">
      <c r="A343" s="381"/>
      <c r="B343" s="53"/>
      <c r="C343" s="53"/>
      <c r="D343" s="54"/>
      <c r="E343" s="53"/>
      <c r="F343" s="53"/>
      <c r="G343" s="396"/>
      <c r="H343" s="304"/>
      <c r="I343" s="397"/>
      <c r="J343" s="55" t="s">
        <v>2</v>
      </c>
      <c r="K343" s="55"/>
      <c r="L343" s="55"/>
      <c r="M343" s="63"/>
      <c r="N343" s="109"/>
      <c r="V343" s="45">
        <f>G343</f>
        <v>0</v>
      </c>
    </row>
    <row r="344" spans="1:22" ht="23.25" thickBot="1">
      <c r="A344" s="381"/>
      <c r="B344" s="120" t="s">
        <v>337</v>
      </c>
      <c r="C344" s="120" t="s">
        <v>339</v>
      </c>
      <c r="D344" s="120" t="s">
        <v>23</v>
      </c>
      <c r="E344" s="225" t="s">
        <v>341</v>
      </c>
      <c r="F344" s="225"/>
      <c r="G344" s="226"/>
      <c r="H344" s="227"/>
      <c r="I344" s="228"/>
      <c r="J344" s="56" t="s">
        <v>1</v>
      </c>
      <c r="K344" s="57"/>
      <c r="L344" s="57"/>
      <c r="M344" s="58"/>
      <c r="N344" s="109"/>
      <c r="V344" s="45"/>
    </row>
    <row r="345" spans="1:22" ht="13.5" thickBot="1">
      <c r="A345" s="382"/>
      <c r="B345" s="59"/>
      <c r="C345" s="59"/>
      <c r="D345" s="64"/>
      <c r="E345" s="61" t="s">
        <v>4</v>
      </c>
      <c r="F345" s="62"/>
      <c r="G345" s="385"/>
      <c r="H345" s="386"/>
      <c r="I345" s="387"/>
      <c r="J345" s="56" t="s">
        <v>0</v>
      </c>
      <c r="K345" s="57"/>
      <c r="L345" s="57"/>
      <c r="M345" s="58"/>
      <c r="N345" s="109"/>
      <c r="V345" s="45"/>
    </row>
    <row r="346" spans="1:22" ht="24" thickTop="1" thickBot="1">
      <c r="A346" s="380">
        <f t="shared" ref="A346" si="79">A342+1</f>
        <v>83</v>
      </c>
      <c r="B346" s="177" t="s">
        <v>336</v>
      </c>
      <c r="C346" s="177" t="s">
        <v>338</v>
      </c>
      <c r="D346" s="177" t="s">
        <v>24</v>
      </c>
      <c r="E346" s="383" t="s">
        <v>340</v>
      </c>
      <c r="F346" s="383"/>
      <c r="G346" s="383" t="s">
        <v>332</v>
      </c>
      <c r="H346" s="384"/>
      <c r="I346" s="173"/>
      <c r="J346" s="50" t="s">
        <v>2</v>
      </c>
      <c r="K346" s="51"/>
      <c r="L346" s="51"/>
      <c r="M346" s="52"/>
      <c r="N346" s="109"/>
      <c r="V346" s="45"/>
    </row>
    <row r="347" spans="1:22" ht="13.5" thickBot="1">
      <c r="A347" s="381"/>
      <c r="B347" s="53"/>
      <c r="C347" s="53"/>
      <c r="D347" s="54"/>
      <c r="E347" s="53"/>
      <c r="F347" s="53"/>
      <c r="G347" s="396"/>
      <c r="H347" s="304"/>
      <c r="I347" s="397"/>
      <c r="J347" s="55" t="s">
        <v>2</v>
      </c>
      <c r="K347" s="55"/>
      <c r="L347" s="55"/>
      <c r="M347" s="63"/>
      <c r="N347" s="109"/>
      <c r="V347" s="45">
        <f>G347</f>
        <v>0</v>
      </c>
    </row>
    <row r="348" spans="1:22" ht="23.25" thickBot="1">
      <c r="A348" s="381"/>
      <c r="B348" s="120" t="s">
        <v>337</v>
      </c>
      <c r="C348" s="120" t="s">
        <v>339</v>
      </c>
      <c r="D348" s="120" t="s">
        <v>23</v>
      </c>
      <c r="E348" s="225" t="s">
        <v>341</v>
      </c>
      <c r="F348" s="225"/>
      <c r="G348" s="226"/>
      <c r="H348" s="227"/>
      <c r="I348" s="228"/>
      <c r="J348" s="56" t="s">
        <v>1</v>
      </c>
      <c r="K348" s="57"/>
      <c r="L348" s="57"/>
      <c r="M348" s="58"/>
      <c r="N348" s="109"/>
      <c r="V348" s="45"/>
    </row>
    <row r="349" spans="1:22" ht="13.5" thickBot="1">
      <c r="A349" s="382"/>
      <c r="B349" s="59"/>
      <c r="C349" s="59"/>
      <c r="D349" s="64"/>
      <c r="E349" s="61" t="s">
        <v>4</v>
      </c>
      <c r="F349" s="62"/>
      <c r="G349" s="385"/>
      <c r="H349" s="386"/>
      <c r="I349" s="387"/>
      <c r="J349" s="56" t="s">
        <v>0</v>
      </c>
      <c r="K349" s="57"/>
      <c r="L349" s="57"/>
      <c r="M349" s="58"/>
      <c r="N349" s="109"/>
      <c r="V349" s="45"/>
    </row>
    <row r="350" spans="1:22" ht="24" thickTop="1" thickBot="1">
      <c r="A350" s="380">
        <f t="shared" ref="A350" si="80">A346+1</f>
        <v>84</v>
      </c>
      <c r="B350" s="177" t="s">
        <v>336</v>
      </c>
      <c r="C350" s="177" t="s">
        <v>338</v>
      </c>
      <c r="D350" s="177" t="s">
        <v>24</v>
      </c>
      <c r="E350" s="383" t="s">
        <v>340</v>
      </c>
      <c r="F350" s="383"/>
      <c r="G350" s="383" t="s">
        <v>332</v>
      </c>
      <c r="H350" s="384"/>
      <c r="I350" s="173"/>
      <c r="J350" s="50" t="s">
        <v>2</v>
      </c>
      <c r="K350" s="51"/>
      <c r="L350" s="51"/>
      <c r="M350" s="52"/>
      <c r="N350" s="109"/>
      <c r="V350" s="45"/>
    </row>
    <row r="351" spans="1:22" ht="13.5" thickBot="1">
      <c r="A351" s="381"/>
      <c r="B351" s="53"/>
      <c r="C351" s="53"/>
      <c r="D351" s="54"/>
      <c r="E351" s="53"/>
      <c r="F351" s="53"/>
      <c r="G351" s="396"/>
      <c r="H351" s="304"/>
      <c r="I351" s="397"/>
      <c r="J351" s="55" t="s">
        <v>2</v>
      </c>
      <c r="K351" s="55"/>
      <c r="L351" s="55"/>
      <c r="M351" s="63"/>
      <c r="N351" s="109"/>
      <c r="V351" s="45">
        <f>G351</f>
        <v>0</v>
      </c>
    </row>
    <row r="352" spans="1:22" ht="23.25" thickBot="1">
      <c r="A352" s="381"/>
      <c r="B352" s="120" t="s">
        <v>337</v>
      </c>
      <c r="C352" s="120" t="s">
        <v>339</v>
      </c>
      <c r="D352" s="120" t="s">
        <v>23</v>
      </c>
      <c r="E352" s="225" t="s">
        <v>341</v>
      </c>
      <c r="F352" s="225"/>
      <c r="G352" s="226"/>
      <c r="H352" s="227"/>
      <c r="I352" s="228"/>
      <c r="J352" s="56" t="s">
        <v>1</v>
      </c>
      <c r="K352" s="57"/>
      <c r="L352" s="57"/>
      <c r="M352" s="58"/>
      <c r="N352" s="109"/>
      <c r="V352" s="45"/>
    </row>
    <row r="353" spans="1:22" ht="13.5" thickBot="1">
      <c r="A353" s="382"/>
      <c r="B353" s="59"/>
      <c r="C353" s="59"/>
      <c r="D353" s="64"/>
      <c r="E353" s="61" t="s">
        <v>4</v>
      </c>
      <c r="F353" s="62"/>
      <c r="G353" s="385"/>
      <c r="H353" s="386"/>
      <c r="I353" s="387"/>
      <c r="J353" s="56" t="s">
        <v>0</v>
      </c>
      <c r="K353" s="57"/>
      <c r="L353" s="57"/>
      <c r="M353" s="58"/>
      <c r="N353" s="109"/>
      <c r="V353" s="45"/>
    </row>
    <row r="354" spans="1:22" ht="24" thickTop="1" thickBot="1">
      <c r="A354" s="380">
        <f t="shared" ref="A354" si="81">A350+1</f>
        <v>85</v>
      </c>
      <c r="B354" s="177" t="s">
        <v>336</v>
      </c>
      <c r="C354" s="177" t="s">
        <v>338</v>
      </c>
      <c r="D354" s="177" t="s">
        <v>24</v>
      </c>
      <c r="E354" s="383" t="s">
        <v>340</v>
      </c>
      <c r="F354" s="383"/>
      <c r="G354" s="383" t="s">
        <v>332</v>
      </c>
      <c r="H354" s="384"/>
      <c r="I354" s="173"/>
      <c r="J354" s="50" t="s">
        <v>2</v>
      </c>
      <c r="K354" s="51"/>
      <c r="L354" s="51"/>
      <c r="M354" s="52"/>
      <c r="N354" s="109"/>
      <c r="V354" s="45"/>
    </row>
    <row r="355" spans="1:22" ht="13.5" thickBot="1">
      <c r="A355" s="381"/>
      <c r="B355" s="53"/>
      <c r="C355" s="53"/>
      <c r="D355" s="54"/>
      <c r="E355" s="53"/>
      <c r="F355" s="53"/>
      <c r="G355" s="396"/>
      <c r="H355" s="304"/>
      <c r="I355" s="397"/>
      <c r="J355" s="55" t="s">
        <v>2</v>
      </c>
      <c r="K355" s="55"/>
      <c r="L355" s="55"/>
      <c r="M355" s="63"/>
      <c r="N355" s="109"/>
      <c r="V355" s="45">
        <f>G355</f>
        <v>0</v>
      </c>
    </row>
    <row r="356" spans="1:22" ht="23.25" thickBot="1">
      <c r="A356" s="381"/>
      <c r="B356" s="120" t="s">
        <v>337</v>
      </c>
      <c r="C356" s="120" t="s">
        <v>339</v>
      </c>
      <c r="D356" s="120" t="s">
        <v>23</v>
      </c>
      <c r="E356" s="225" t="s">
        <v>341</v>
      </c>
      <c r="F356" s="225"/>
      <c r="G356" s="226"/>
      <c r="H356" s="227"/>
      <c r="I356" s="228"/>
      <c r="J356" s="56" t="s">
        <v>1</v>
      </c>
      <c r="K356" s="57"/>
      <c r="L356" s="57"/>
      <c r="M356" s="58"/>
      <c r="N356" s="109"/>
      <c r="V356" s="45"/>
    </row>
    <row r="357" spans="1:22" ht="13.5" thickBot="1">
      <c r="A357" s="382"/>
      <c r="B357" s="59"/>
      <c r="C357" s="59"/>
      <c r="D357" s="64"/>
      <c r="E357" s="61" t="s">
        <v>4</v>
      </c>
      <c r="F357" s="62"/>
      <c r="G357" s="385"/>
      <c r="H357" s="386"/>
      <c r="I357" s="387"/>
      <c r="J357" s="56" t="s">
        <v>0</v>
      </c>
      <c r="K357" s="57"/>
      <c r="L357" s="57"/>
      <c r="M357" s="58"/>
      <c r="N357" s="109"/>
      <c r="V357" s="45"/>
    </row>
    <row r="358" spans="1:22" ht="24" thickTop="1" thickBot="1">
      <c r="A358" s="380">
        <f t="shared" ref="A358" si="82">A354+1</f>
        <v>86</v>
      </c>
      <c r="B358" s="177" t="s">
        <v>336</v>
      </c>
      <c r="C358" s="177" t="s">
        <v>338</v>
      </c>
      <c r="D358" s="177" t="s">
        <v>24</v>
      </c>
      <c r="E358" s="383" t="s">
        <v>340</v>
      </c>
      <c r="F358" s="383"/>
      <c r="G358" s="383" t="s">
        <v>332</v>
      </c>
      <c r="H358" s="384"/>
      <c r="I358" s="173"/>
      <c r="J358" s="50" t="s">
        <v>2</v>
      </c>
      <c r="K358" s="51"/>
      <c r="L358" s="51"/>
      <c r="M358" s="52"/>
      <c r="N358" s="109"/>
      <c r="V358" s="45"/>
    </row>
    <row r="359" spans="1:22" ht="13.5" thickBot="1">
      <c r="A359" s="381"/>
      <c r="B359" s="53"/>
      <c r="C359" s="53"/>
      <c r="D359" s="54"/>
      <c r="E359" s="53"/>
      <c r="F359" s="53"/>
      <c r="G359" s="396"/>
      <c r="H359" s="304"/>
      <c r="I359" s="397"/>
      <c r="J359" s="55" t="s">
        <v>2</v>
      </c>
      <c r="K359" s="55"/>
      <c r="L359" s="55"/>
      <c r="M359" s="63"/>
      <c r="N359" s="109"/>
      <c r="V359" s="45">
        <f>G359</f>
        <v>0</v>
      </c>
    </row>
    <row r="360" spans="1:22" ht="23.25" thickBot="1">
      <c r="A360" s="381"/>
      <c r="B360" s="120" t="s">
        <v>337</v>
      </c>
      <c r="C360" s="120" t="s">
        <v>339</v>
      </c>
      <c r="D360" s="120" t="s">
        <v>23</v>
      </c>
      <c r="E360" s="225" t="s">
        <v>341</v>
      </c>
      <c r="F360" s="225"/>
      <c r="G360" s="226"/>
      <c r="H360" s="227"/>
      <c r="I360" s="228"/>
      <c r="J360" s="56" t="s">
        <v>1</v>
      </c>
      <c r="K360" s="57"/>
      <c r="L360" s="57"/>
      <c r="M360" s="58"/>
      <c r="N360" s="109"/>
      <c r="V360" s="45"/>
    </row>
    <row r="361" spans="1:22" ht="13.5" thickBot="1">
      <c r="A361" s="382"/>
      <c r="B361" s="59"/>
      <c r="C361" s="59"/>
      <c r="D361" s="64"/>
      <c r="E361" s="61" t="s">
        <v>4</v>
      </c>
      <c r="F361" s="62"/>
      <c r="G361" s="385"/>
      <c r="H361" s="386"/>
      <c r="I361" s="387"/>
      <c r="J361" s="56" t="s">
        <v>0</v>
      </c>
      <c r="K361" s="57"/>
      <c r="L361" s="57"/>
      <c r="M361" s="58"/>
      <c r="N361" s="109"/>
      <c r="V361" s="45"/>
    </row>
    <row r="362" spans="1:22" ht="24" thickTop="1" thickBot="1">
      <c r="A362" s="380">
        <f t="shared" ref="A362" si="83">A358+1</f>
        <v>87</v>
      </c>
      <c r="B362" s="177" t="s">
        <v>336</v>
      </c>
      <c r="C362" s="177" t="s">
        <v>338</v>
      </c>
      <c r="D362" s="177" t="s">
        <v>24</v>
      </c>
      <c r="E362" s="383" t="s">
        <v>340</v>
      </c>
      <c r="F362" s="383"/>
      <c r="G362" s="383" t="s">
        <v>332</v>
      </c>
      <c r="H362" s="384"/>
      <c r="I362" s="173"/>
      <c r="J362" s="50" t="s">
        <v>2</v>
      </c>
      <c r="K362" s="51"/>
      <c r="L362" s="51"/>
      <c r="M362" s="52"/>
      <c r="N362" s="109"/>
      <c r="V362" s="45"/>
    </row>
    <row r="363" spans="1:22" ht="13.5" thickBot="1">
      <c r="A363" s="381"/>
      <c r="B363" s="53"/>
      <c r="C363" s="53"/>
      <c r="D363" s="54"/>
      <c r="E363" s="53"/>
      <c r="F363" s="53"/>
      <c r="G363" s="396"/>
      <c r="H363" s="304"/>
      <c r="I363" s="397"/>
      <c r="J363" s="55" t="s">
        <v>2</v>
      </c>
      <c r="K363" s="55"/>
      <c r="L363" s="55"/>
      <c r="M363" s="63"/>
      <c r="N363" s="109"/>
      <c r="V363" s="45">
        <f>G363</f>
        <v>0</v>
      </c>
    </row>
    <row r="364" spans="1:22" ht="23.25" thickBot="1">
      <c r="A364" s="381"/>
      <c r="B364" s="120" t="s">
        <v>337</v>
      </c>
      <c r="C364" s="120" t="s">
        <v>339</v>
      </c>
      <c r="D364" s="120" t="s">
        <v>23</v>
      </c>
      <c r="E364" s="225" t="s">
        <v>341</v>
      </c>
      <c r="F364" s="225"/>
      <c r="G364" s="226"/>
      <c r="H364" s="227"/>
      <c r="I364" s="228"/>
      <c r="J364" s="56" t="s">
        <v>1</v>
      </c>
      <c r="K364" s="57"/>
      <c r="L364" s="57"/>
      <c r="M364" s="58"/>
      <c r="N364" s="109"/>
      <c r="V364" s="45"/>
    </row>
    <row r="365" spans="1:22" ht="13.5" thickBot="1">
      <c r="A365" s="382"/>
      <c r="B365" s="59"/>
      <c r="C365" s="59"/>
      <c r="D365" s="64"/>
      <c r="E365" s="61" t="s">
        <v>4</v>
      </c>
      <c r="F365" s="62"/>
      <c r="G365" s="385"/>
      <c r="H365" s="386"/>
      <c r="I365" s="387"/>
      <c r="J365" s="56" t="s">
        <v>0</v>
      </c>
      <c r="K365" s="57"/>
      <c r="L365" s="57"/>
      <c r="M365" s="58"/>
      <c r="N365" s="109"/>
      <c r="V365" s="45"/>
    </row>
    <row r="366" spans="1:22" ht="24" thickTop="1" thickBot="1">
      <c r="A366" s="380">
        <f t="shared" ref="A366" si="84">A362+1</f>
        <v>88</v>
      </c>
      <c r="B366" s="177" t="s">
        <v>336</v>
      </c>
      <c r="C366" s="177" t="s">
        <v>338</v>
      </c>
      <c r="D366" s="177" t="s">
        <v>24</v>
      </c>
      <c r="E366" s="383" t="s">
        <v>340</v>
      </c>
      <c r="F366" s="383"/>
      <c r="G366" s="383" t="s">
        <v>332</v>
      </c>
      <c r="H366" s="384"/>
      <c r="I366" s="173"/>
      <c r="J366" s="50" t="s">
        <v>2</v>
      </c>
      <c r="K366" s="51"/>
      <c r="L366" s="51"/>
      <c r="M366" s="52"/>
      <c r="N366" s="109"/>
      <c r="V366" s="45"/>
    </row>
    <row r="367" spans="1:22" ht="13.5" thickBot="1">
      <c r="A367" s="381"/>
      <c r="B367" s="53"/>
      <c r="C367" s="53"/>
      <c r="D367" s="54"/>
      <c r="E367" s="53"/>
      <c r="F367" s="53"/>
      <c r="G367" s="396"/>
      <c r="H367" s="304"/>
      <c r="I367" s="397"/>
      <c r="J367" s="55" t="s">
        <v>2</v>
      </c>
      <c r="K367" s="55"/>
      <c r="L367" s="55"/>
      <c r="M367" s="63"/>
      <c r="N367" s="109"/>
      <c r="V367" s="45">
        <f>G367</f>
        <v>0</v>
      </c>
    </row>
    <row r="368" spans="1:22" ht="23.25" thickBot="1">
      <c r="A368" s="381"/>
      <c r="B368" s="120" t="s">
        <v>337</v>
      </c>
      <c r="C368" s="120" t="s">
        <v>339</v>
      </c>
      <c r="D368" s="120" t="s">
        <v>23</v>
      </c>
      <c r="E368" s="225" t="s">
        <v>341</v>
      </c>
      <c r="F368" s="225"/>
      <c r="G368" s="226"/>
      <c r="H368" s="227"/>
      <c r="I368" s="228"/>
      <c r="J368" s="56" t="s">
        <v>1</v>
      </c>
      <c r="K368" s="57"/>
      <c r="L368" s="57"/>
      <c r="M368" s="58"/>
      <c r="N368" s="109"/>
      <c r="V368" s="45"/>
    </row>
    <row r="369" spans="1:22" ht="13.5" thickBot="1">
      <c r="A369" s="382"/>
      <c r="B369" s="59"/>
      <c r="C369" s="59"/>
      <c r="D369" s="64"/>
      <c r="E369" s="61" t="s">
        <v>4</v>
      </c>
      <c r="F369" s="62"/>
      <c r="G369" s="385"/>
      <c r="H369" s="386"/>
      <c r="I369" s="387"/>
      <c r="J369" s="56" t="s">
        <v>0</v>
      </c>
      <c r="K369" s="57"/>
      <c r="L369" s="57"/>
      <c r="M369" s="58"/>
      <c r="N369" s="109"/>
      <c r="V369" s="45"/>
    </row>
    <row r="370" spans="1:22" ht="24" thickTop="1" thickBot="1">
      <c r="A370" s="380">
        <f t="shared" ref="A370" si="85">A366+1</f>
        <v>89</v>
      </c>
      <c r="B370" s="177" t="s">
        <v>336</v>
      </c>
      <c r="C370" s="177" t="s">
        <v>338</v>
      </c>
      <c r="D370" s="177" t="s">
        <v>24</v>
      </c>
      <c r="E370" s="383" t="s">
        <v>340</v>
      </c>
      <c r="F370" s="383"/>
      <c r="G370" s="383" t="s">
        <v>332</v>
      </c>
      <c r="H370" s="384"/>
      <c r="I370" s="173"/>
      <c r="J370" s="50" t="s">
        <v>2</v>
      </c>
      <c r="K370" s="51"/>
      <c r="L370" s="51"/>
      <c r="M370" s="52"/>
      <c r="N370" s="109"/>
      <c r="V370" s="45"/>
    </row>
    <row r="371" spans="1:22" ht="13.5" thickBot="1">
      <c r="A371" s="381"/>
      <c r="B371" s="53"/>
      <c r="C371" s="53"/>
      <c r="D371" s="54"/>
      <c r="E371" s="53"/>
      <c r="F371" s="53"/>
      <c r="G371" s="396"/>
      <c r="H371" s="304"/>
      <c r="I371" s="397"/>
      <c r="J371" s="55" t="s">
        <v>2</v>
      </c>
      <c r="K371" s="55"/>
      <c r="L371" s="55"/>
      <c r="M371" s="63"/>
      <c r="N371" s="109"/>
      <c r="V371" s="45">
        <f>G371</f>
        <v>0</v>
      </c>
    </row>
    <row r="372" spans="1:22" ht="23.25" thickBot="1">
      <c r="A372" s="381"/>
      <c r="B372" s="120" t="s">
        <v>337</v>
      </c>
      <c r="C372" s="120" t="s">
        <v>339</v>
      </c>
      <c r="D372" s="120" t="s">
        <v>23</v>
      </c>
      <c r="E372" s="225" t="s">
        <v>341</v>
      </c>
      <c r="F372" s="225"/>
      <c r="G372" s="226"/>
      <c r="H372" s="227"/>
      <c r="I372" s="228"/>
      <c r="J372" s="56" t="s">
        <v>1</v>
      </c>
      <c r="K372" s="57"/>
      <c r="L372" s="57"/>
      <c r="M372" s="58"/>
      <c r="N372" s="109"/>
      <c r="V372" s="45"/>
    </row>
    <row r="373" spans="1:22" ht="13.5" thickBot="1">
      <c r="A373" s="382"/>
      <c r="B373" s="59"/>
      <c r="C373" s="59"/>
      <c r="D373" s="64"/>
      <c r="E373" s="61" t="s">
        <v>4</v>
      </c>
      <c r="F373" s="62"/>
      <c r="G373" s="385"/>
      <c r="H373" s="386"/>
      <c r="I373" s="387"/>
      <c r="J373" s="56" t="s">
        <v>0</v>
      </c>
      <c r="K373" s="57"/>
      <c r="L373" s="57"/>
      <c r="M373" s="58"/>
      <c r="N373" s="109"/>
      <c r="V373" s="45"/>
    </row>
    <row r="374" spans="1:22" ht="24" thickTop="1" thickBot="1">
      <c r="A374" s="380">
        <f t="shared" ref="A374" si="86">A370+1</f>
        <v>90</v>
      </c>
      <c r="B374" s="177" t="s">
        <v>336</v>
      </c>
      <c r="C374" s="177" t="s">
        <v>338</v>
      </c>
      <c r="D374" s="177" t="s">
        <v>24</v>
      </c>
      <c r="E374" s="383" t="s">
        <v>340</v>
      </c>
      <c r="F374" s="383"/>
      <c r="G374" s="383" t="s">
        <v>332</v>
      </c>
      <c r="H374" s="384"/>
      <c r="I374" s="173"/>
      <c r="J374" s="50" t="s">
        <v>2</v>
      </c>
      <c r="K374" s="51"/>
      <c r="L374" s="51"/>
      <c r="M374" s="52"/>
      <c r="N374" s="109"/>
      <c r="V374" s="45"/>
    </row>
    <row r="375" spans="1:22" ht="13.5" thickBot="1">
      <c r="A375" s="381"/>
      <c r="B375" s="53"/>
      <c r="C375" s="53"/>
      <c r="D375" s="54"/>
      <c r="E375" s="53"/>
      <c r="F375" s="53"/>
      <c r="G375" s="396"/>
      <c r="H375" s="304"/>
      <c r="I375" s="397"/>
      <c r="J375" s="55" t="s">
        <v>2</v>
      </c>
      <c r="K375" s="55"/>
      <c r="L375" s="55"/>
      <c r="M375" s="63"/>
      <c r="N375" s="109"/>
      <c r="V375" s="45">
        <f>G375</f>
        <v>0</v>
      </c>
    </row>
    <row r="376" spans="1:22" ht="23.25" thickBot="1">
      <c r="A376" s="381"/>
      <c r="B376" s="120" t="s">
        <v>337</v>
      </c>
      <c r="C376" s="120" t="s">
        <v>339</v>
      </c>
      <c r="D376" s="120" t="s">
        <v>23</v>
      </c>
      <c r="E376" s="225" t="s">
        <v>341</v>
      </c>
      <c r="F376" s="225"/>
      <c r="G376" s="226"/>
      <c r="H376" s="227"/>
      <c r="I376" s="228"/>
      <c r="J376" s="56" t="s">
        <v>1</v>
      </c>
      <c r="K376" s="57"/>
      <c r="L376" s="57"/>
      <c r="M376" s="58"/>
      <c r="N376" s="109"/>
      <c r="V376" s="45"/>
    </row>
    <row r="377" spans="1:22" ht="13.5" thickBot="1">
      <c r="A377" s="382"/>
      <c r="B377" s="59"/>
      <c r="C377" s="59"/>
      <c r="D377" s="64"/>
      <c r="E377" s="61" t="s">
        <v>4</v>
      </c>
      <c r="F377" s="62"/>
      <c r="G377" s="385"/>
      <c r="H377" s="386"/>
      <c r="I377" s="387"/>
      <c r="J377" s="56" t="s">
        <v>0</v>
      </c>
      <c r="K377" s="57"/>
      <c r="L377" s="57"/>
      <c r="M377" s="58"/>
      <c r="N377" s="109"/>
      <c r="V377" s="45"/>
    </row>
    <row r="378" spans="1:22" ht="24" thickTop="1" thickBot="1">
      <c r="A378" s="380">
        <f t="shared" ref="A378" si="87">A374+1</f>
        <v>91</v>
      </c>
      <c r="B378" s="177" t="s">
        <v>336</v>
      </c>
      <c r="C378" s="177" t="s">
        <v>338</v>
      </c>
      <c r="D378" s="177" t="s">
        <v>24</v>
      </c>
      <c r="E378" s="383" t="s">
        <v>340</v>
      </c>
      <c r="F378" s="383"/>
      <c r="G378" s="383" t="s">
        <v>332</v>
      </c>
      <c r="H378" s="384"/>
      <c r="I378" s="173"/>
      <c r="J378" s="50" t="s">
        <v>2</v>
      </c>
      <c r="K378" s="51"/>
      <c r="L378" s="51"/>
      <c r="M378" s="52"/>
      <c r="N378" s="109"/>
      <c r="V378" s="45"/>
    </row>
    <row r="379" spans="1:22" ht="13.5" thickBot="1">
      <c r="A379" s="381"/>
      <c r="B379" s="53"/>
      <c r="C379" s="53"/>
      <c r="D379" s="54"/>
      <c r="E379" s="53"/>
      <c r="F379" s="53"/>
      <c r="G379" s="396"/>
      <c r="H379" s="304"/>
      <c r="I379" s="397"/>
      <c r="J379" s="55" t="s">
        <v>2</v>
      </c>
      <c r="K379" s="55"/>
      <c r="L379" s="55"/>
      <c r="M379" s="63"/>
      <c r="N379" s="109"/>
      <c r="V379" s="45">
        <f>G379</f>
        <v>0</v>
      </c>
    </row>
    <row r="380" spans="1:22" ht="23.25" thickBot="1">
      <c r="A380" s="381"/>
      <c r="B380" s="120" t="s">
        <v>337</v>
      </c>
      <c r="C380" s="120" t="s">
        <v>339</v>
      </c>
      <c r="D380" s="120" t="s">
        <v>23</v>
      </c>
      <c r="E380" s="225" t="s">
        <v>341</v>
      </c>
      <c r="F380" s="225"/>
      <c r="G380" s="226"/>
      <c r="H380" s="227"/>
      <c r="I380" s="228"/>
      <c r="J380" s="56" t="s">
        <v>1</v>
      </c>
      <c r="K380" s="57"/>
      <c r="L380" s="57"/>
      <c r="M380" s="58"/>
      <c r="N380" s="109"/>
      <c r="V380" s="45"/>
    </row>
    <row r="381" spans="1:22" ht="13.5" thickBot="1">
      <c r="A381" s="382"/>
      <c r="B381" s="59"/>
      <c r="C381" s="59"/>
      <c r="D381" s="64"/>
      <c r="E381" s="61" t="s">
        <v>4</v>
      </c>
      <c r="F381" s="62"/>
      <c r="G381" s="385"/>
      <c r="H381" s="386"/>
      <c r="I381" s="387"/>
      <c r="J381" s="56" t="s">
        <v>0</v>
      </c>
      <c r="K381" s="57"/>
      <c r="L381" s="57"/>
      <c r="M381" s="58"/>
      <c r="N381" s="109"/>
      <c r="V381" s="45"/>
    </row>
    <row r="382" spans="1:22" ht="24" thickTop="1" thickBot="1">
      <c r="A382" s="380">
        <f t="shared" ref="A382" si="88">A378+1</f>
        <v>92</v>
      </c>
      <c r="B382" s="177" t="s">
        <v>336</v>
      </c>
      <c r="C382" s="177" t="s">
        <v>338</v>
      </c>
      <c r="D382" s="177" t="s">
        <v>24</v>
      </c>
      <c r="E382" s="383" t="s">
        <v>340</v>
      </c>
      <c r="F382" s="383"/>
      <c r="G382" s="383" t="s">
        <v>332</v>
      </c>
      <c r="H382" s="384"/>
      <c r="I382" s="173"/>
      <c r="J382" s="50" t="s">
        <v>2</v>
      </c>
      <c r="K382" s="51"/>
      <c r="L382" s="51"/>
      <c r="M382" s="52"/>
      <c r="N382" s="109"/>
      <c r="V382" s="45"/>
    </row>
    <row r="383" spans="1:22" ht="13.5" thickBot="1">
      <c r="A383" s="381"/>
      <c r="B383" s="53"/>
      <c r="C383" s="53"/>
      <c r="D383" s="54"/>
      <c r="E383" s="53"/>
      <c r="F383" s="53"/>
      <c r="G383" s="396"/>
      <c r="H383" s="304"/>
      <c r="I383" s="397"/>
      <c r="J383" s="55" t="s">
        <v>2</v>
      </c>
      <c r="K383" s="55"/>
      <c r="L383" s="55"/>
      <c r="M383" s="63"/>
      <c r="N383" s="109"/>
      <c r="V383" s="45">
        <f>G383</f>
        <v>0</v>
      </c>
    </row>
    <row r="384" spans="1:22" ht="23.25" thickBot="1">
      <c r="A384" s="381"/>
      <c r="B384" s="120" t="s">
        <v>337</v>
      </c>
      <c r="C384" s="120" t="s">
        <v>339</v>
      </c>
      <c r="D384" s="120" t="s">
        <v>23</v>
      </c>
      <c r="E384" s="225" t="s">
        <v>341</v>
      </c>
      <c r="F384" s="225"/>
      <c r="G384" s="226"/>
      <c r="H384" s="227"/>
      <c r="I384" s="228"/>
      <c r="J384" s="56" t="s">
        <v>1</v>
      </c>
      <c r="K384" s="57"/>
      <c r="L384" s="57"/>
      <c r="M384" s="58"/>
      <c r="N384" s="109"/>
      <c r="V384" s="45"/>
    </row>
    <row r="385" spans="1:22" ht="13.5" thickBot="1">
      <c r="A385" s="382"/>
      <c r="B385" s="59"/>
      <c r="C385" s="59"/>
      <c r="D385" s="64"/>
      <c r="E385" s="61" t="s">
        <v>4</v>
      </c>
      <c r="F385" s="62"/>
      <c r="G385" s="385"/>
      <c r="H385" s="386"/>
      <c r="I385" s="387"/>
      <c r="J385" s="56" t="s">
        <v>0</v>
      </c>
      <c r="K385" s="57"/>
      <c r="L385" s="57"/>
      <c r="M385" s="58"/>
      <c r="N385" s="109"/>
      <c r="V385" s="45"/>
    </row>
    <row r="386" spans="1:22" ht="24" thickTop="1" thickBot="1">
      <c r="A386" s="380">
        <f t="shared" ref="A386" si="89">A382+1</f>
        <v>93</v>
      </c>
      <c r="B386" s="177" t="s">
        <v>336</v>
      </c>
      <c r="C386" s="177" t="s">
        <v>338</v>
      </c>
      <c r="D386" s="177" t="s">
        <v>24</v>
      </c>
      <c r="E386" s="383" t="s">
        <v>340</v>
      </c>
      <c r="F386" s="383"/>
      <c r="G386" s="383" t="s">
        <v>332</v>
      </c>
      <c r="H386" s="384"/>
      <c r="I386" s="173"/>
      <c r="J386" s="50" t="s">
        <v>2</v>
      </c>
      <c r="K386" s="51"/>
      <c r="L386" s="51"/>
      <c r="M386" s="52"/>
      <c r="N386" s="109"/>
      <c r="V386" s="45"/>
    </row>
    <row r="387" spans="1:22" ht="13.5" thickBot="1">
      <c r="A387" s="381"/>
      <c r="B387" s="53"/>
      <c r="C387" s="53"/>
      <c r="D387" s="54"/>
      <c r="E387" s="53"/>
      <c r="F387" s="53"/>
      <c r="G387" s="396"/>
      <c r="H387" s="304"/>
      <c r="I387" s="397"/>
      <c r="J387" s="55" t="s">
        <v>2</v>
      </c>
      <c r="K387" s="55"/>
      <c r="L387" s="55"/>
      <c r="M387" s="63"/>
      <c r="N387" s="109"/>
      <c r="V387" s="45">
        <f>G387</f>
        <v>0</v>
      </c>
    </row>
    <row r="388" spans="1:22" ht="23.25" thickBot="1">
      <c r="A388" s="381"/>
      <c r="B388" s="120" t="s">
        <v>337</v>
      </c>
      <c r="C388" s="120" t="s">
        <v>339</v>
      </c>
      <c r="D388" s="120" t="s">
        <v>23</v>
      </c>
      <c r="E388" s="225" t="s">
        <v>341</v>
      </c>
      <c r="F388" s="225"/>
      <c r="G388" s="226"/>
      <c r="H388" s="227"/>
      <c r="I388" s="228"/>
      <c r="J388" s="56" t="s">
        <v>1</v>
      </c>
      <c r="K388" s="57"/>
      <c r="L388" s="57"/>
      <c r="M388" s="58"/>
      <c r="N388" s="109"/>
      <c r="V388" s="45"/>
    </row>
    <row r="389" spans="1:22" ht="13.5" thickBot="1">
      <c r="A389" s="382"/>
      <c r="B389" s="59"/>
      <c r="C389" s="59"/>
      <c r="D389" s="64"/>
      <c r="E389" s="61" t="s">
        <v>4</v>
      </c>
      <c r="F389" s="62"/>
      <c r="G389" s="385"/>
      <c r="H389" s="386"/>
      <c r="I389" s="387"/>
      <c r="J389" s="56" t="s">
        <v>0</v>
      </c>
      <c r="K389" s="57"/>
      <c r="L389" s="57"/>
      <c r="M389" s="58"/>
      <c r="N389" s="109"/>
      <c r="V389" s="45"/>
    </row>
    <row r="390" spans="1:22" ht="24" thickTop="1" thickBot="1">
      <c r="A390" s="380">
        <f t="shared" ref="A390" si="90">A386+1</f>
        <v>94</v>
      </c>
      <c r="B390" s="177" t="s">
        <v>336</v>
      </c>
      <c r="C390" s="177" t="s">
        <v>338</v>
      </c>
      <c r="D390" s="177" t="s">
        <v>24</v>
      </c>
      <c r="E390" s="383" t="s">
        <v>340</v>
      </c>
      <c r="F390" s="383"/>
      <c r="G390" s="383" t="s">
        <v>332</v>
      </c>
      <c r="H390" s="384"/>
      <c r="I390" s="173"/>
      <c r="J390" s="50" t="s">
        <v>2</v>
      </c>
      <c r="K390" s="51"/>
      <c r="L390" s="51"/>
      <c r="M390" s="52"/>
      <c r="N390" s="109"/>
      <c r="V390" s="45"/>
    </row>
    <row r="391" spans="1:22" ht="13.5" thickBot="1">
      <c r="A391" s="381"/>
      <c r="B391" s="53"/>
      <c r="C391" s="53"/>
      <c r="D391" s="54"/>
      <c r="E391" s="53"/>
      <c r="F391" s="53"/>
      <c r="G391" s="396"/>
      <c r="H391" s="304"/>
      <c r="I391" s="397"/>
      <c r="J391" s="55" t="s">
        <v>2</v>
      </c>
      <c r="K391" s="55"/>
      <c r="L391" s="55"/>
      <c r="M391" s="63"/>
      <c r="N391" s="109"/>
      <c r="V391" s="45">
        <f>G391</f>
        <v>0</v>
      </c>
    </row>
    <row r="392" spans="1:22" ht="23.25" thickBot="1">
      <c r="A392" s="381"/>
      <c r="B392" s="120" t="s">
        <v>337</v>
      </c>
      <c r="C392" s="120" t="s">
        <v>339</v>
      </c>
      <c r="D392" s="120" t="s">
        <v>23</v>
      </c>
      <c r="E392" s="225" t="s">
        <v>341</v>
      </c>
      <c r="F392" s="225"/>
      <c r="G392" s="226"/>
      <c r="H392" s="227"/>
      <c r="I392" s="228"/>
      <c r="J392" s="56" t="s">
        <v>1</v>
      </c>
      <c r="K392" s="57"/>
      <c r="L392" s="57"/>
      <c r="M392" s="58"/>
      <c r="N392" s="109"/>
      <c r="V392" s="45"/>
    </row>
    <row r="393" spans="1:22" ht="13.5" thickBot="1">
      <c r="A393" s="382"/>
      <c r="B393" s="59"/>
      <c r="C393" s="59"/>
      <c r="D393" s="64"/>
      <c r="E393" s="61" t="s">
        <v>4</v>
      </c>
      <c r="F393" s="62"/>
      <c r="G393" s="385"/>
      <c r="H393" s="386"/>
      <c r="I393" s="387"/>
      <c r="J393" s="56" t="s">
        <v>0</v>
      </c>
      <c r="K393" s="57"/>
      <c r="L393" s="57"/>
      <c r="M393" s="58"/>
      <c r="N393" s="109"/>
      <c r="V393" s="45"/>
    </row>
    <row r="394" spans="1:22" ht="24" thickTop="1" thickBot="1">
      <c r="A394" s="380">
        <f t="shared" ref="A394" si="91">A390+1</f>
        <v>95</v>
      </c>
      <c r="B394" s="177" t="s">
        <v>336</v>
      </c>
      <c r="C394" s="177" t="s">
        <v>338</v>
      </c>
      <c r="D394" s="177" t="s">
        <v>24</v>
      </c>
      <c r="E394" s="383" t="s">
        <v>340</v>
      </c>
      <c r="F394" s="383"/>
      <c r="G394" s="383" t="s">
        <v>332</v>
      </c>
      <c r="H394" s="384"/>
      <c r="I394" s="173"/>
      <c r="J394" s="50" t="s">
        <v>2</v>
      </c>
      <c r="K394" s="51"/>
      <c r="L394" s="51"/>
      <c r="M394" s="52"/>
      <c r="N394" s="109"/>
      <c r="V394" s="45"/>
    </row>
    <row r="395" spans="1:22" ht="13.5" thickBot="1">
      <c r="A395" s="381"/>
      <c r="B395" s="53"/>
      <c r="C395" s="53"/>
      <c r="D395" s="54"/>
      <c r="E395" s="53"/>
      <c r="F395" s="53"/>
      <c r="G395" s="396"/>
      <c r="H395" s="304"/>
      <c r="I395" s="397"/>
      <c r="J395" s="55" t="s">
        <v>2</v>
      </c>
      <c r="K395" s="55"/>
      <c r="L395" s="55"/>
      <c r="M395" s="63"/>
      <c r="N395" s="109"/>
      <c r="V395" s="45">
        <f>G395</f>
        <v>0</v>
      </c>
    </row>
    <row r="396" spans="1:22" ht="23.25" thickBot="1">
      <c r="A396" s="381"/>
      <c r="B396" s="120" t="s">
        <v>337</v>
      </c>
      <c r="C396" s="120" t="s">
        <v>339</v>
      </c>
      <c r="D396" s="120" t="s">
        <v>23</v>
      </c>
      <c r="E396" s="225" t="s">
        <v>341</v>
      </c>
      <c r="F396" s="225"/>
      <c r="G396" s="226"/>
      <c r="H396" s="227"/>
      <c r="I396" s="228"/>
      <c r="J396" s="56" t="s">
        <v>1</v>
      </c>
      <c r="K396" s="57"/>
      <c r="L396" s="57"/>
      <c r="M396" s="58"/>
      <c r="N396" s="109"/>
      <c r="V396" s="45"/>
    </row>
    <row r="397" spans="1:22" ht="13.5" thickBot="1">
      <c r="A397" s="382"/>
      <c r="B397" s="59"/>
      <c r="C397" s="59"/>
      <c r="D397" s="64"/>
      <c r="E397" s="61" t="s">
        <v>4</v>
      </c>
      <c r="F397" s="62"/>
      <c r="G397" s="385"/>
      <c r="H397" s="386"/>
      <c r="I397" s="387"/>
      <c r="J397" s="56" t="s">
        <v>0</v>
      </c>
      <c r="K397" s="57"/>
      <c r="L397" s="57"/>
      <c r="M397" s="58"/>
      <c r="N397" s="109"/>
      <c r="V397" s="45"/>
    </row>
    <row r="398" spans="1:22" ht="24" thickTop="1" thickBot="1">
      <c r="A398" s="380">
        <f t="shared" ref="A398" si="92">A394+1</f>
        <v>96</v>
      </c>
      <c r="B398" s="177" t="s">
        <v>336</v>
      </c>
      <c r="C398" s="177" t="s">
        <v>338</v>
      </c>
      <c r="D398" s="177" t="s">
        <v>24</v>
      </c>
      <c r="E398" s="383" t="s">
        <v>340</v>
      </c>
      <c r="F398" s="383"/>
      <c r="G398" s="383" t="s">
        <v>332</v>
      </c>
      <c r="H398" s="384"/>
      <c r="I398" s="173"/>
      <c r="J398" s="50" t="s">
        <v>2</v>
      </c>
      <c r="K398" s="51"/>
      <c r="L398" s="51"/>
      <c r="M398" s="52"/>
      <c r="N398" s="109"/>
      <c r="V398" s="45"/>
    </row>
    <row r="399" spans="1:22" ht="13.5" thickBot="1">
      <c r="A399" s="381"/>
      <c r="B399" s="53"/>
      <c r="C399" s="53"/>
      <c r="D399" s="54"/>
      <c r="E399" s="53"/>
      <c r="F399" s="53"/>
      <c r="G399" s="396"/>
      <c r="H399" s="304"/>
      <c r="I399" s="397"/>
      <c r="J399" s="55" t="s">
        <v>2</v>
      </c>
      <c r="K399" s="55"/>
      <c r="L399" s="55"/>
      <c r="M399" s="63"/>
      <c r="N399" s="109"/>
      <c r="V399" s="45">
        <f>G399</f>
        <v>0</v>
      </c>
    </row>
    <row r="400" spans="1:22" ht="23.25" thickBot="1">
      <c r="A400" s="381"/>
      <c r="B400" s="120" t="s">
        <v>337</v>
      </c>
      <c r="C400" s="120" t="s">
        <v>339</v>
      </c>
      <c r="D400" s="120" t="s">
        <v>23</v>
      </c>
      <c r="E400" s="225" t="s">
        <v>341</v>
      </c>
      <c r="F400" s="225"/>
      <c r="G400" s="226"/>
      <c r="H400" s="227"/>
      <c r="I400" s="228"/>
      <c r="J400" s="56" t="s">
        <v>1</v>
      </c>
      <c r="K400" s="57"/>
      <c r="L400" s="57"/>
      <c r="M400" s="58"/>
      <c r="N400" s="109"/>
      <c r="V400" s="45"/>
    </row>
    <row r="401" spans="1:22" ht="13.5" thickBot="1">
      <c r="A401" s="382"/>
      <c r="B401" s="59"/>
      <c r="C401" s="59"/>
      <c r="D401" s="64"/>
      <c r="E401" s="61" t="s">
        <v>4</v>
      </c>
      <c r="F401" s="62"/>
      <c r="G401" s="385"/>
      <c r="H401" s="386"/>
      <c r="I401" s="387"/>
      <c r="J401" s="56" t="s">
        <v>0</v>
      </c>
      <c r="K401" s="57"/>
      <c r="L401" s="57"/>
      <c r="M401" s="58"/>
      <c r="N401" s="109"/>
      <c r="V401" s="45"/>
    </row>
    <row r="402" spans="1:22" ht="24" thickTop="1" thickBot="1">
      <c r="A402" s="380">
        <f t="shared" ref="A402" si="93">A398+1</f>
        <v>97</v>
      </c>
      <c r="B402" s="177" t="s">
        <v>336</v>
      </c>
      <c r="C402" s="177" t="s">
        <v>338</v>
      </c>
      <c r="D402" s="177" t="s">
        <v>24</v>
      </c>
      <c r="E402" s="383" t="s">
        <v>340</v>
      </c>
      <c r="F402" s="383"/>
      <c r="G402" s="383" t="s">
        <v>332</v>
      </c>
      <c r="H402" s="384"/>
      <c r="I402" s="173"/>
      <c r="J402" s="50" t="s">
        <v>2</v>
      </c>
      <c r="K402" s="51"/>
      <c r="L402" s="51"/>
      <c r="M402" s="52"/>
      <c r="N402" s="109"/>
      <c r="V402" s="45"/>
    </row>
    <row r="403" spans="1:22" ht="13.5" thickBot="1">
      <c r="A403" s="381"/>
      <c r="B403" s="53"/>
      <c r="C403" s="53"/>
      <c r="D403" s="54"/>
      <c r="E403" s="53"/>
      <c r="F403" s="53"/>
      <c r="G403" s="396"/>
      <c r="H403" s="304"/>
      <c r="I403" s="397"/>
      <c r="J403" s="55" t="s">
        <v>2</v>
      </c>
      <c r="K403" s="55"/>
      <c r="L403" s="55"/>
      <c r="M403" s="63"/>
      <c r="N403" s="109"/>
      <c r="V403" s="45">
        <f>G403</f>
        <v>0</v>
      </c>
    </row>
    <row r="404" spans="1:22" ht="23.25" thickBot="1">
      <c r="A404" s="381"/>
      <c r="B404" s="120" t="s">
        <v>337</v>
      </c>
      <c r="C404" s="120" t="s">
        <v>339</v>
      </c>
      <c r="D404" s="120" t="s">
        <v>23</v>
      </c>
      <c r="E404" s="225" t="s">
        <v>341</v>
      </c>
      <c r="F404" s="225"/>
      <c r="G404" s="226"/>
      <c r="H404" s="227"/>
      <c r="I404" s="228"/>
      <c r="J404" s="56" t="s">
        <v>1</v>
      </c>
      <c r="K404" s="57"/>
      <c r="L404" s="57"/>
      <c r="M404" s="58"/>
      <c r="N404" s="109"/>
      <c r="V404" s="45"/>
    </row>
    <row r="405" spans="1:22" ht="13.5" thickBot="1">
      <c r="A405" s="382"/>
      <c r="B405" s="59"/>
      <c r="C405" s="59"/>
      <c r="D405" s="64"/>
      <c r="E405" s="61" t="s">
        <v>4</v>
      </c>
      <c r="F405" s="62"/>
      <c r="G405" s="385"/>
      <c r="H405" s="386"/>
      <c r="I405" s="387"/>
      <c r="J405" s="56" t="s">
        <v>0</v>
      </c>
      <c r="K405" s="57"/>
      <c r="L405" s="57"/>
      <c r="M405" s="58"/>
      <c r="N405" s="109"/>
      <c r="V405" s="45"/>
    </row>
    <row r="406" spans="1:22" ht="24" thickTop="1" thickBot="1">
      <c r="A406" s="380">
        <f t="shared" ref="A406" si="94">A402+1</f>
        <v>98</v>
      </c>
      <c r="B406" s="177" t="s">
        <v>336</v>
      </c>
      <c r="C406" s="177" t="s">
        <v>338</v>
      </c>
      <c r="D406" s="177" t="s">
        <v>24</v>
      </c>
      <c r="E406" s="383" t="s">
        <v>340</v>
      </c>
      <c r="F406" s="383"/>
      <c r="G406" s="383" t="s">
        <v>332</v>
      </c>
      <c r="H406" s="384"/>
      <c r="I406" s="173"/>
      <c r="J406" s="50" t="s">
        <v>2</v>
      </c>
      <c r="K406" s="51"/>
      <c r="L406" s="51"/>
      <c r="M406" s="52"/>
      <c r="N406" s="109"/>
      <c r="V406" s="45"/>
    </row>
    <row r="407" spans="1:22" ht="13.5" thickBot="1">
      <c r="A407" s="381"/>
      <c r="B407" s="53"/>
      <c r="C407" s="53"/>
      <c r="D407" s="54"/>
      <c r="E407" s="53"/>
      <c r="F407" s="53"/>
      <c r="G407" s="396"/>
      <c r="H407" s="304"/>
      <c r="I407" s="397"/>
      <c r="J407" s="55" t="s">
        <v>2</v>
      </c>
      <c r="K407" s="55"/>
      <c r="L407" s="55"/>
      <c r="M407" s="63"/>
      <c r="N407" s="109"/>
      <c r="V407" s="45">
        <f>G407</f>
        <v>0</v>
      </c>
    </row>
    <row r="408" spans="1:22" ht="23.25" thickBot="1">
      <c r="A408" s="381"/>
      <c r="B408" s="120" t="s">
        <v>337</v>
      </c>
      <c r="C408" s="120" t="s">
        <v>339</v>
      </c>
      <c r="D408" s="120" t="s">
        <v>23</v>
      </c>
      <c r="E408" s="225" t="s">
        <v>341</v>
      </c>
      <c r="F408" s="225"/>
      <c r="G408" s="226"/>
      <c r="H408" s="227"/>
      <c r="I408" s="228"/>
      <c r="J408" s="56" t="s">
        <v>1</v>
      </c>
      <c r="K408" s="57"/>
      <c r="L408" s="57"/>
      <c r="M408" s="58"/>
      <c r="N408" s="109"/>
      <c r="V408" s="45"/>
    </row>
    <row r="409" spans="1:22" ht="13.5" thickBot="1">
      <c r="A409" s="382"/>
      <c r="B409" s="59"/>
      <c r="C409" s="59"/>
      <c r="D409" s="64"/>
      <c r="E409" s="61" t="s">
        <v>4</v>
      </c>
      <c r="F409" s="62"/>
      <c r="G409" s="385"/>
      <c r="H409" s="386"/>
      <c r="I409" s="387"/>
      <c r="J409" s="56" t="s">
        <v>0</v>
      </c>
      <c r="K409" s="57"/>
      <c r="L409" s="57"/>
      <c r="M409" s="58"/>
      <c r="N409" s="109"/>
      <c r="V409" s="45"/>
    </row>
    <row r="410" spans="1:22" ht="24" thickTop="1" thickBot="1">
      <c r="A410" s="380">
        <f t="shared" ref="A410" si="95">A406+1</f>
        <v>99</v>
      </c>
      <c r="B410" s="177" t="s">
        <v>336</v>
      </c>
      <c r="C410" s="177" t="s">
        <v>338</v>
      </c>
      <c r="D410" s="177" t="s">
        <v>24</v>
      </c>
      <c r="E410" s="383" t="s">
        <v>340</v>
      </c>
      <c r="F410" s="383"/>
      <c r="G410" s="383" t="s">
        <v>332</v>
      </c>
      <c r="H410" s="384"/>
      <c r="I410" s="173"/>
      <c r="J410" s="50" t="s">
        <v>2</v>
      </c>
      <c r="K410" s="51"/>
      <c r="L410" s="51"/>
      <c r="M410" s="52"/>
      <c r="N410" s="109"/>
      <c r="V410" s="45"/>
    </row>
    <row r="411" spans="1:22" ht="13.5" thickBot="1">
      <c r="A411" s="381"/>
      <c r="B411" s="53"/>
      <c r="C411" s="53"/>
      <c r="D411" s="54"/>
      <c r="E411" s="53"/>
      <c r="F411" s="53"/>
      <c r="G411" s="396"/>
      <c r="H411" s="304"/>
      <c r="I411" s="397"/>
      <c r="J411" s="55" t="s">
        <v>2</v>
      </c>
      <c r="K411" s="55"/>
      <c r="L411" s="55"/>
      <c r="M411" s="63"/>
      <c r="N411" s="109"/>
      <c r="V411" s="45">
        <f>G411</f>
        <v>0</v>
      </c>
    </row>
    <row r="412" spans="1:22" ht="23.25" thickBot="1">
      <c r="A412" s="381"/>
      <c r="B412" s="120" t="s">
        <v>337</v>
      </c>
      <c r="C412" s="120" t="s">
        <v>339</v>
      </c>
      <c r="D412" s="120" t="s">
        <v>23</v>
      </c>
      <c r="E412" s="225" t="s">
        <v>341</v>
      </c>
      <c r="F412" s="225"/>
      <c r="G412" s="226"/>
      <c r="H412" s="227"/>
      <c r="I412" s="228"/>
      <c r="J412" s="56" t="s">
        <v>1</v>
      </c>
      <c r="K412" s="57"/>
      <c r="L412" s="57"/>
      <c r="M412" s="58"/>
      <c r="N412" s="109"/>
      <c r="V412" s="45"/>
    </row>
    <row r="413" spans="1:22" ht="13.5" thickBot="1">
      <c r="A413" s="382"/>
      <c r="B413" s="59"/>
      <c r="C413" s="59"/>
      <c r="D413" s="64"/>
      <c r="E413" s="61" t="s">
        <v>4</v>
      </c>
      <c r="F413" s="62"/>
      <c r="G413" s="385"/>
      <c r="H413" s="386"/>
      <c r="I413" s="387"/>
      <c r="J413" s="56" t="s">
        <v>0</v>
      </c>
      <c r="K413" s="57"/>
      <c r="L413" s="57"/>
      <c r="M413" s="58"/>
      <c r="N413" s="109"/>
      <c r="V413" s="45"/>
    </row>
    <row r="414" spans="1:22" ht="24" thickTop="1" thickBot="1">
      <c r="A414" s="380">
        <f t="shared" ref="A414" si="96">A410+1</f>
        <v>100</v>
      </c>
      <c r="B414" s="177" t="s">
        <v>336</v>
      </c>
      <c r="C414" s="177" t="s">
        <v>338</v>
      </c>
      <c r="D414" s="177" t="s">
        <v>24</v>
      </c>
      <c r="E414" s="383" t="s">
        <v>340</v>
      </c>
      <c r="F414" s="383"/>
      <c r="G414" s="383" t="s">
        <v>332</v>
      </c>
      <c r="H414" s="384"/>
      <c r="I414" s="173"/>
      <c r="J414" s="50" t="s">
        <v>2</v>
      </c>
      <c r="K414" s="51"/>
      <c r="L414" s="51"/>
      <c r="M414" s="52"/>
      <c r="N414" s="109"/>
      <c r="V414" s="45"/>
    </row>
    <row r="415" spans="1:22" ht="13.5" thickBot="1">
      <c r="A415" s="381"/>
      <c r="B415" s="53"/>
      <c r="C415" s="53"/>
      <c r="D415" s="54"/>
      <c r="E415" s="53"/>
      <c r="F415" s="53"/>
      <c r="G415" s="396"/>
      <c r="H415" s="304"/>
      <c r="I415" s="397"/>
      <c r="J415" s="55" t="s">
        <v>2</v>
      </c>
      <c r="K415" s="55"/>
      <c r="L415" s="55"/>
      <c r="M415" s="63"/>
      <c r="N415" s="109"/>
      <c r="V415" s="45">
        <f>G415</f>
        <v>0</v>
      </c>
    </row>
    <row r="416" spans="1:22" ht="23.25" thickBot="1">
      <c r="A416" s="381"/>
      <c r="B416" s="120" t="s">
        <v>337</v>
      </c>
      <c r="C416" s="120" t="s">
        <v>339</v>
      </c>
      <c r="D416" s="120" t="s">
        <v>23</v>
      </c>
      <c r="E416" s="225" t="s">
        <v>341</v>
      </c>
      <c r="F416" s="225"/>
      <c r="G416" s="226"/>
      <c r="H416" s="227"/>
      <c r="I416" s="228"/>
      <c r="J416" s="56" t="s">
        <v>1</v>
      </c>
      <c r="K416" s="57"/>
      <c r="L416" s="57"/>
      <c r="M416" s="58"/>
      <c r="N416" s="109"/>
    </row>
    <row r="417" spans="1:17" ht="13.5" thickBot="1">
      <c r="A417" s="382"/>
      <c r="B417" s="64"/>
      <c r="C417" s="64"/>
      <c r="D417" s="64"/>
      <c r="E417" s="65" t="s">
        <v>4</v>
      </c>
      <c r="F417" s="66"/>
      <c r="G417" s="385"/>
      <c r="H417" s="386"/>
      <c r="I417" s="387"/>
      <c r="J417" s="67" t="s">
        <v>0</v>
      </c>
      <c r="K417" s="68"/>
      <c r="L417" s="68"/>
      <c r="M417" s="69"/>
      <c r="N417" s="109"/>
    </row>
    <row r="418" spans="1:17" ht="13.5" thickTop="1"/>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1"/>
  <sheetViews>
    <sheetView topLeftCell="A5" zoomScaleNormal="100" workbookViewId="0">
      <selection activeCell="J8" sqref="J8:J10"/>
    </sheetView>
  </sheetViews>
  <sheetFormatPr defaultColWidth="9.140625" defaultRowHeight="12.75"/>
  <cols>
    <col min="1" max="1" width="3.85546875" style="121" customWidth="1"/>
    <col min="2" max="2" width="23.42578125" style="121" customWidth="1"/>
    <col min="3" max="3" width="17.7109375" style="121" customWidth="1"/>
    <col min="4" max="4" width="19"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20.85546875" style="121" customWidth="1"/>
    <col min="16" max="16" width="20.28515625" style="121" bestFit="1" customWidth="1"/>
    <col min="17" max="20" width="9.140625" style="121"/>
    <col min="21" max="21" width="9.42578125" style="121" customWidth="1"/>
    <col min="22" max="22" width="13.7109375" style="42" customWidth="1"/>
    <col min="23" max="16384" width="9.140625" style="121"/>
  </cols>
  <sheetData>
    <row r="1" spans="1:22" hidden="1">
      <c r="V1" s="121"/>
    </row>
    <row r="2" spans="1:22">
      <c r="J2" s="270" t="s">
        <v>364</v>
      </c>
      <c r="K2" s="271"/>
      <c r="L2" s="271"/>
      <c r="M2" s="271"/>
      <c r="P2" s="273"/>
      <c r="Q2" s="273"/>
      <c r="R2" s="273"/>
      <c r="S2" s="273"/>
      <c r="V2" s="121"/>
    </row>
    <row r="3" spans="1:22" ht="13.5" thickBot="1">
      <c r="J3" s="348"/>
      <c r="K3" s="348"/>
      <c r="L3" s="348"/>
      <c r="M3" s="348"/>
      <c r="P3" s="302"/>
      <c r="Q3" s="302"/>
      <c r="R3" s="302"/>
      <c r="S3" s="302"/>
      <c r="V3" s="121"/>
    </row>
    <row r="4" spans="1:22" ht="30" customHeight="1" thickTop="1" thickBot="1">
      <c r="A4" s="335" t="str">
        <f>CONCATENATE("1353 Travel Report for ",B8,", ",B9," for the reporting period ",IF(G8=0,IF(I8=0,CONCATENATE("[MARK REPORTING PERIOD]"),CONCATENATE(Q69)), CONCATENATE(Q68)))</f>
        <v>1353 Travel Report for Department of Homeland Security, UNITED STATES SECRET SERVICE for the reporting period OCTOBER 1, 2020- MARCH 31, 2021</v>
      </c>
      <c r="B4" s="336"/>
      <c r="C4" s="336"/>
      <c r="D4" s="336"/>
      <c r="E4" s="336"/>
      <c r="F4" s="336"/>
      <c r="G4" s="336"/>
      <c r="H4" s="336"/>
      <c r="I4" s="336"/>
      <c r="J4" s="336"/>
      <c r="K4" s="336"/>
      <c r="L4" s="336"/>
      <c r="M4" s="336"/>
      <c r="N4" s="102"/>
      <c r="Q4" s="3"/>
      <c r="V4" s="121"/>
    </row>
    <row r="5" spans="1:22" ht="13.5" customHeight="1" thickTop="1">
      <c r="A5" s="337" t="s">
        <v>9</v>
      </c>
      <c r="B5" s="279" t="s">
        <v>363</v>
      </c>
      <c r="C5" s="280"/>
      <c r="D5" s="280"/>
      <c r="E5" s="280"/>
      <c r="F5" s="280"/>
      <c r="G5" s="280"/>
      <c r="H5" s="280"/>
      <c r="I5" s="280"/>
      <c r="J5" s="281"/>
      <c r="K5" s="170" t="s">
        <v>20</v>
      </c>
      <c r="L5" s="170" t="s">
        <v>10</v>
      </c>
      <c r="M5" s="170" t="s">
        <v>19</v>
      </c>
      <c r="N5" s="103"/>
      <c r="V5" s="121"/>
    </row>
    <row r="6" spans="1:22" ht="20.25" customHeight="1" thickBot="1">
      <c r="A6" s="337"/>
      <c r="B6" s="282"/>
      <c r="C6" s="303"/>
      <c r="D6" s="303"/>
      <c r="E6" s="303"/>
      <c r="F6" s="303"/>
      <c r="G6" s="303"/>
      <c r="H6" s="303"/>
      <c r="I6" s="303"/>
      <c r="J6" s="284"/>
      <c r="K6" s="35"/>
      <c r="L6" s="36"/>
      <c r="M6" s="37">
        <v>2021</v>
      </c>
      <c r="N6" s="104"/>
      <c r="V6" s="121"/>
    </row>
    <row r="7" spans="1:22" ht="27.75" customHeight="1" thickTop="1" thickBot="1">
      <c r="A7" s="337"/>
      <c r="B7" s="285" t="s">
        <v>28</v>
      </c>
      <c r="C7" s="286"/>
      <c r="D7" s="286"/>
      <c r="E7" s="286"/>
      <c r="F7" s="286"/>
      <c r="G7" s="287"/>
      <c r="H7" s="287"/>
      <c r="I7" s="287"/>
      <c r="J7" s="287"/>
      <c r="K7" s="287"/>
      <c r="L7" s="286"/>
      <c r="M7" s="286"/>
      <c r="N7" s="338"/>
      <c r="V7" s="121"/>
    </row>
    <row r="8" spans="1:22" ht="18" customHeight="1" thickTop="1">
      <c r="A8" s="337"/>
      <c r="B8" s="289" t="s">
        <v>141</v>
      </c>
      <c r="C8" s="304"/>
      <c r="D8" s="304"/>
      <c r="E8" s="304"/>
      <c r="F8" s="304"/>
      <c r="G8" s="305" t="s">
        <v>370</v>
      </c>
      <c r="H8" s="233" t="s">
        <v>441</v>
      </c>
      <c r="I8" s="72"/>
      <c r="J8" s="237"/>
      <c r="K8" s="308" t="s">
        <v>3</v>
      </c>
      <c r="L8" s="263" t="s">
        <v>8</v>
      </c>
      <c r="M8" s="264"/>
      <c r="N8" s="105"/>
      <c r="O8" s="168"/>
      <c r="V8" s="121"/>
    </row>
    <row r="9" spans="1:22" ht="15.75" customHeight="1">
      <c r="A9" s="337"/>
      <c r="B9" s="265" t="s">
        <v>374</v>
      </c>
      <c r="C9" s="304"/>
      <c r="D9" s="304"/>
      <c r="E9" s="304"/>
      <c r="F9" s="267"/>
      <c r="G9" s="306"/>
      <c r="H9" s="234"/>
      <c r="I9" s="73"/>
      <c r="J9" s="238"/>
      <c r="K9" s="309"/>
      <c r="L9" s="263"/>
      <c r="M9" s="264"/>
      <c r="N9" s="105"/>
      <c r="O9" s="168"/>
      <c r="V9" s="121"/>
    </row>
    <row r="10" spans="1:22" ht="23.25" customHeight="1" thickBot="1">
      <c r="A10" s="337"/>
      <c r="B10" s="110" t="s">
        <v>21</v>
      </c>
      <c r="C10" s="111" t="s">
        <v>389</v>
      </c>
      <c r="D10" s="360" t="s">
        <v>390</v>
      </c>
      <c r="E10" s="346"/>
      <c r="F10" s="347"/>
      <c r="G10" s="339"/>
      <c r="H10" s="355"/>
      <c r="I10" s="74"/>
      <c r="J10" s="342"/>
      <c r="K10" s="343"/>
      <c r="L10" s="344"/>
      <c r="M10" s="345"/>
      <c r="N10" s="106"/>
      <c r="O10" s="168"/>
      <c r="V10" s="121"/>
    </row>
    <row r="11" spans="1:22" ht="13.5" thickTop="1">
      <c r="A11" s="337"/>
      <c r="B11" s="349" t="s">
        <v>26</v>
      </c>
      <c r="C11" s="334" t="s">
        <v>331</v>
      </c>
      <c r="D11" s="332" t="s">
        <v>22</v>
      </c>
      <c r="E11" s="350" t="s">
        <v>15</v>
      </c>
      <c r="F11" s="351"/>
      <c r="G11" s="352" t="s">
        <v>332</v>
      </c>
      <c r="H11" s="353"/>
      <c r="I11" s="354"/>
      <c r="J11" s="334" t="s">
        <v>333</v>
      </c>
      <c r="K11" s="340" t="s">
        <v>335</v>
      </c>
      <c r="L11" s="330" t="s">
        <v>334</v>
      </c>
      <c r="M11" s="332" t="s">
        <v>7</v>
      </c>
      <c r="N11" s="107"/>
      <c r="V11" s="121"/>
    </row>
    <row r="12" spans="1:22" ht="34.5" customHeight="1" thickBot="1">
      <c r="A12" s="337"/>
      <c r="B12" s="349"/>
      <c r="C12" s="334"/>
      <c r="D12" s="332"/>
      <c r="E12" s="350"/>
      <c r="F12" s="351"/>
      <c r="G12" s="352"/>
      <c r="H12" s="353"/>
      <c r="I12" s="354"/>
      <c r="J12" s="333"/>
      <c r="K12" s="341"/>
      <c r="L12" s="331"/>
      <c r="M12" s="333"/>
      <c r="N12" s="108"/>
      <c r="V12" s="121"/>
    </row>
    <row r="13" spans="1:22" ht="24" thickTop="1" thickBot="1">
      <c r="A13" s="357" t="s">
        <v>11</v>
      </c>
      <c r="B13" s="144" t="s">
        <v>336</v>
      </c>
      <c r="C13" s="144" t="s">
        <v>338</v>
      </c>
      <c r="D13" s="144" t="s">
        <v>24</v>
      </c>
      <c r="E13" s="223" t="s">
        <v>340</v>
      </c>
      <c r="F13" s="223"/>
      <c r="G13" s="223" t="s">
        <v>332</v>
      </c>
      <c r="H13" s="232"/>
      <c r="I13" s="143"/>
      <c r="J13" s="142"/>
      <c r="K13" s="142"/>
      <c r="L13" s="142"/>
      <c r="M13" s="141"/>
      <c r="N13" s="109"/>
      <c r="V13" s="121"/>
    </row>
    <row r="14" spans="1:22" ht="13.5" thickBot="1">
      <c r="A14" s="357"/>
      <c r="B14" s="140" t="s">
        <v>371</v>
      </c>
      <c r="C14" s="140" t="s">
        <v>371</v>
      </c>
      <c r="D14" s="139"/>
      <c r="E14" s="138"/>
      <c r="F14" s="137" t="s">
        <v>371</v>
      </c>
      <c r="G14" s="327" t="s">
        <v>371</v>
      </c>
      <c r="H14" s="328"/>
      <c r="I14" s="329"/>
      <c r="J14" s="136"/>
      <c r="K14" s="135" t="s">
        <v>371</v>
      </c>
      <c r="L14" s="131"/>
      <c r="M14" s="134" t="s">
        <v>371</v>
      </c>
      <c r="N14" s="109"/>
      <c r="V14" s="121"/>
    </row>
    <row r="15" spans="1:22" ht="23.25" thickBot="1">
      <c r="A15" s="357"/>
      <c r="B15" s="120" t="s">
        <v>337</v>
      </c>
      <c r="C15" s="120" t="s">
        <v>339</v>
      </c>
      <c r="D15" s="120" t="s">
        <v>23</v>
      </c>
      <c r="E15" s="225" t="s">
        <v>341</v>
      </c>
      <c r="F15" s="225"/>
      <c r="G15" s="226"/>
      <c r="H15" s="227"/>
      <c r="I15" s="228"/>
      <c r="J15" s="132"/>
      <c r="K15" s="131" t="s">
        <v>371</v>
      </c>
      <c r="L15" s="130"/>
      <c r="M15" s="129"/>
      <c r="N15" s="107"/>
      <c r="V15" s="121"/>
    </row>
    <row r="16" spans="1:22" ht="13.5" thickBot="1">
      <c r="A16" s="358"/>
      <c r="B16" s="128"/>
      <c r="C16" s="138"/>
      <c r="D16" s="178"/>
      <c r="E16" s="179"/>
      <c r="F16" s="128"/>
      <c r="G16" s="229"/>
      <c r="H16" s="230"/>
      <c r="I16" s="231"/>
      <c r="J16" s="124"/>
      <c r="K16" s="123" t="s">
        <v>371</v>
      </c>
      <c r="L16" s="123"/>
      <c r="M16" s="122" t="s">
        <v>371</v>
      </c>
      <c r="N16" s="109"/>
      <c r="V16" s="121"/>
    </row>
    <row r="17" spans="1:22" ht="23.25" customHeight="1" thickBot="1">
      <c r="A17" s="357">
        <f>1</f>
        <v>1</v>
      </c>
      <c r="B17" s="144" t="s">
        <v>336</v>
      </c>
      <c r="C17" s="144" t="s">
        <v>338</v>
      </c>
      <c r="D17" s="144" t="s">
        <v>24</v>
      </c>
      <c r="E17" s="223" t="s">
        <v>340</v>
      </c>
      <c r="F17" s="223"/>
      <c r="G17" s="223" t="s">
        <v>332</v>
      </c>
      <c r="H17" s="232"/>
      <c r="I17" s="143"/>
      <c r="J17" s="142"/>
      <c r="K17" s="142"/>
      <c r="L17" s="142"/>
      <c r="M17" s="141"/>
      <c r="N17" s="109"/>
      <c r="V17" s="43"/>
    </row>
    <row r="18" spans="1:22" ht="13.5" thickBot="1">
      <c r="A18" s="357"/>
      <c r="B18" s="140"/>
      <c r="C18" s="140"/>
      <c r="D18" s="139"/>
      <c r="E18" s="138"/>
      <c r="F18" s="137"/>
      <c r="G18" s="327"/>
      <c r="H18" s="328"/>
      <c r="I18" s="329"/>
      <c r="J18" s="136"/>
      <c r="K18" s="135"/>
      <c r="L18" s="131"/>
      <c r="M18" s="134"/>
      <c r="N18" s="109"/>
      <c r="O18" s="42"/>
      <c r="V18" s="44"/>
    </row>
    <row r="19" spans="1:22" ht="23.25" thickBot="1">
      <c r="A19" s="357"/>
      <c r="B19" s="120" t="s">
        <v>337</v>
      </c>
      <c r="C19" s="120" t="s">
        <v>339</v>
      </c>
      <c r="D19" s="120" t="s">
        <v>23</v>
      </c>
      <c r="E19" s="225" t="s">
        <v>341</v>
      </c>
      <c r="F19" s="225"/>
      <c r="G19" s="226"/>
      <c r="H19" s="227"/>
      <c r="I19" s="228"/>
      <c r="J19" s="132"/>
      <c r="K19" s="131"/>
      <c r="L19" s="130"/>
      <c r="M19" s="129"/>
      <c r="N19" s="109"/>
      <c r="V19" s="45"/>
    </row>
    <row r="20" spans="1:22" ht="42" customHeight="1" thickBot="1">
      <c r="A20" s="358"/>
      <c r="B20" s="128"/>
      <c r="C20" s="128"/>
      <c r="D20" s="127"/>
      <c r="E20" s="126"/>
      <c r="F20" s="125"/>
      <c r="G20" s="229"/>
      <c r="H20" s="230"/>
      <c r="I20" s="231"/>
      <c r="J20" s="124"/>
      <c r="K20" s="123"/>
      <c r="L20" s="123"/>
      <c r="M20" s="122"/>
      <c r="N20" s="109"/>
      <c r="V20" s="45"/>
    </row>
    <row r="21" spans="1:22" ht="24" customHeight="1" thickBot="1">
      <c r="A21" s="357">
        <f>A17+1</f>
        <v>2</v>
      </c>
      <c r="B21" s="144" t="s">
        <v>336</v>
      </c>
      <c r="C21" s="144" t="s">
        <v>338</v>
      </c>
      <c r="D21" s="144" t="s">
        <v>24</v>
      </c>
      <c r="E21" s="223" t="s">
        <v>340</v>
      </c>
      <c r="F21" s="223"/>
      <c r="G21" s="223" t="s">
        <v>332</v>
      </c>
      <c r="H21" s="232"/>
      <c r="I21" s="143"/>
      <c r="J21" s="142"/>
      <c r="K21" s="142"/>
      <c r="L21" s="142"/>
      <c r="M21" s="141"/>
      <c r="N21" s="109"/>
      <c r="V21" s="45"/>
    </row>
    <row r="22" spans="1:22" ht="48.75" customHeight="1" thickBot="1">
      <c r="A22" s="357"/>
      <c r="B22" s="180"/>
      <c r="C22" s="140"/>
      <c r="D22" s="139"/>
      <c r="E22" s="138"/>
      <c r="F22" s="128"/>
      <c r="G22" s="327"/>
      <c r="H22" s="328"/>
      <c r="I22" s="329"/>
      <c r="J22" s="136"/>
      <c r="K22" s="135"/>
      <c r="L22" s="131"/>
      <c r="M22" s="134"/>
      <c r="N22" s="109"/>
      <c r="V22" s="45"/>
    </row>
    <row r="23" spans="1:22" ht="31.15" customHeight="1" thickBot="1">
      <c r="A23" s="357"/>
      <c r="B23" s="120" t="s">
        <v>337</v>
      </c>
      <c r="C23" s="120" t="s">
        <v>339</v>
      </c>
      <c r="D23" s="120" t="s">
        <v>23</v>
      </c>
      <c r="E23" s="225" t="s">
        <v>341</v>
      </c>
      <c r="F23" s="225"/>
      <c r="G23" s="226"/>
      <c r="H23" s="227"/>
      <c r="I23" s="228"/>
      <c r="J23" s="132"/>
      <c r="K23" s="131"/>
      <c r="L23" s="130"/>
      <c r="M23" s="129"/>
      <c r="N23" s="109"/>
      <c r="V23" s="45"/>
    </row>
    <row r="24" spans="1:22" ht="13.5" thickBot="1">
      <c r="A24" s="358"/>
      <c r="B24" s="128"/>
      <c r="C24" s="128"/>
      <c r="D24" s="127"/>
      <c r="E24" s="126"/>
      <c r="F24" s="125"/>
      <c r="G24" s="229"/>
      <c r="H24" s="230"/>
      <c r="I24" s="231"/>
      <c r="J24" s="124"/>
      <c r="K24" s="123"/>
      <c r="L24" s="123"/>
      <c r="M24" s="122"/>
      <c r="N24" s="109"/>
      <c r="V24" s="45"/>
    </row>
    <row r="25" spans="1:22" ht="24" customHeight="1" thickBot="1">
      <c r="A25" s="357">
        <f>A21+1</f>
        <v>3</v>
      </c>
      <c r="B25" s="144" t="s">
        <v>336</v>
      </c>
      <c r="C25" s="144" t="s">
        <v>338</v>
      </c>
      <c r="D25" s="144" t="s">
        <v>24</v>
      </c>
      <c r="E25" s="223" t="s">
        <v>340</v>
      </c>
      <c r="F25" s="223"/>
      <c r="G25" s="223" t="s">
        <v>332</v>
      </c>
      <c r="H25" s="232"/>
      <c r="I25" s="143"/>
      <c r="J25" s="142"/>
      <c r="K25" s="142"/>
      <c r="L25" s="142"/>
      <c r="M25" s="141"/>
      <c r="N25" s="109"/>
      <c r="V25" s="45"/>
    </row>
    <row r="26" spans="1:22" ht="33" customHeight="1" thickBot="1">
      <c r="A26" s="357"/>
      <c r="B26" s="140"/>
      <c r="C26" s="140"/>
      <c r="D26" s="139"/>
      <c r="E26" s="138"/>
      <c r="F26" s="137"/>
      <c r="G26" s="327"/>
      <c r="H26" s="328"/>
      <c r="I26" s="329"/>
      <c r="J26" s="136"/>
      <c r="K26" s="135"/>
      <c r="L26" s="131"/>
      <c r="M26" s="181"/>
      <c r="N26" s="109"/>
      <c r="V26" s="45"/>
    </row>
    <row r="27" spans="1:22" ht="23.25" thickBot="1">
      <c r="A27" s="357"/>
      <c r="B27" s="120" t="s">
        <v>337</v>
      </c>
      <c r="C27" s="120" t="s">
        <v>339</v>
      </c>
      <c r="D27" s="120" t="s">
        <v>23</v>
      </c>
      <c r="E27" s="225" t="s">
        <v>341</v>
      </c>
      <c r="F27" s="225"/>
      <c r="G27" s="226"/>
      <c r="H27" s="227"/>
      <c r="I27" s="228"/>
      <c r="J27" s="132"/>
      <c r="K27" s="131"/>
      <c r="L27" s="130"/>
      <c r="M27" s="129"/>
      <c r="N27" s="109"/>
      <c r="V27" s="45"/>
    </row>
    <row r="28" spans="1:22" ht="13.5" thickBot="1">
      <c r="A28" s="358"/>
      <c r="B28" s="128"/>
      <c r="C28" s="128"/>
      <c r="D28" s="127"/>
      <c r="E28" s="126"/>
      <c r="F28" s="125"/>
      <c r="G28" s="229"/>
      <c r="H28" s="230"/>
      <c r="I28" s="231"/>
      <c r="J28" s="124"/>
      <c r="K28" s="123"/>
      <c r="L28" s="123"/>
      <c r="M28" s="122"/>
      <c r="N28" s="109"/>
      <c r="V28" s="45"/>
    </row>
    <row r="29" spans="1:22" ht="24" customHeight="1" thickBot="1">
      <c r="A29" s="357">
        <f t="shared" ref="A29" si="0">A25+1</f>
        <v>4</v>
      </c>
      <c r="B29" s="144" t="s">
        <v>336</v>
      </c>
      <c r="C29" s="144" t="s">
        <v>338</v>
      </c>
      <c r="D29" s="144" t="s">
        <v>24</v>
      </c>
      <c r="E29" s="223" t="s">
        <v>340</v>
      </c>
      <c r="F29" s="223"/>
      <c r="G29" s="223" t="s">
        <v>332</v>
      </c>
      <c r="H29" s="232"/>
      <c r="I29" s="143"/>
      <c r="J29" s="142"/>
      <c r="K29" s="142"/>
      <c r="L29" s="142"/>
      <c r="M29" s="141"/>
      <c r="N29" s="109"/>
      <c r="V29" s="45"/>
    </row>
    <row r="30" spans="1:22" ht="13.5" thickBot="1">
      <c r="A30" s="357"/>
      <c r="B30" s="182"/>
      <c r="C30" s="140"/>
      <c r="D30" s="139"/>
      <c r="E30" s="138"/>
      <c r="F30" s="137"/>
      <c r="G30" s="327"/>
      <c r="H30" s="328"/>
      <c r="I30" s="329"/>
      <c r="J30" s="136"/>
      <c r="K30" s="135"/>
      <c r="L30" s="131"/>
      <c r="M30" s="134"/>
      <c r="N30" s="109"/>
      <c r="V30" s="45"/>
    </row>
    <row r="31" spans="1:22" ht="23.25" thickBot="1">
      <c r="A31" s="357"/>
      <c r="B31" s="120" t="s">
        <v>337</v>
      </c>
      <c r="C31" s="120" t="s">
        <v>339</v>
      </c>
      <c r="D31" s="120" t="s">
        <v>23</v>
      </c>
      <c r="E31" s="225" t="s">
        <v>341</v>
      </c>
      <c r="F31" s="225"/>
      <c r="G31" s="226"/>
      <c r="H31" s="227"/>
      <c r="I31" s="228"/>
      <c r="J31" s="132"/>
      <c r="K31" s="131"/>
      <c r="L31" s="130"/>
      <c r="M31" s="129"/>
      <c r="N31" s="109"/>
      <c r="V31" s="45"/>
    </row>
    <row r="32" spans="1:22" ht="13.5" thickBot="1">
      <c r="A32" s="358"/>
      <c r="B32" s="128"/>
      <c r="C32" s="128"/>
      <c r="D32" s="127"/>
      <c r="E32" s="126"/>
      <c r="F32" s="125"/>
      <c r="G32" s="229"/>
      <c r="H32" s="230"/>
      <c r="I32" s="231"/>
      <c r="J32" s="124"/>
      <c r="K32" s="123"/>
      <c r="L32" s="123"/>
      <c r="M32" s="122"/>
      <c r="N32" s="109"/>
      <c r="P32" s="121" t="s">
        <v>371</v>
      </c>
      <c r="V32" s="45"/>
    </row>
    <row r="33" spans="1:22" ht="24" customHeight="1" thickBot="1">
      <c r="A33" s="357">
        <f t="shared" ref="A33" si="1">A29+1</f>
        <v>5</v>
      </c>
      <c r="B33" s="144" t="s">
        <v>336</v>
      </c>
      <c r="C33" s="144" t="s">
        <v>338</v>
      </c>
      <c r="D33" s="144" t="s">
        <v>24</v>
      </c>
      <c r="E33" s="223" t="s">
        <v>340</v>
      </c>
      <c r="F33" s="223"/>
      <c r="G33" s="223" t="s">
        <v>332</v>
      </c>
      <c r="H33" s="232"/>
      <c r="I33" s="143"/>
      <c r="J33" s="142"/>
      <c r="K33" s="142"/>
      <c r="L33" s="142"/>
      <c r="M33" s="141"/>
      <c r="N33" s="109"/>
      <c r="V33" s="45"/>
    </row>
    <row r="34" spans="1:22" ht="24" customHeight="1" thickBot="1">
      <c r="A34" s="357"/>
      <c r="B34" s="183"/>
      <c r="C34" s="140"/>
      <c r="D34" s="139"/>
      <c r="E34" s="138"/>
      <c r="F34" s="137"/>
      <c r="G34" s="327"/>
      <c r="H34" s="328"/>
      <c r="I34" s="329"/>
      <c r="J34" s="136"/>
      <c r="K34" s="135"/>
      <c r="L34" s="131"/>
      <c r="M34" s="134"/>
      <c r="N34" s="109"/>
      <c r="V34" s="45"/>
    </row>
    <row r="35" spans="1:22" ht="23.25" thickBot="1">
      <c r="A35" s="357"/>
      <c r="B35" s="120" t="s">
        <v>337</v>
      </c>
      <c r="C35" s="120" t="s">
        <v>339</v>
      </c>
      <c r="D35" s="120" t="s">
        <v>23</v>
      </c>
      <c r="E35" s="225" t="s">
        <v>341</v>
      </c>
      <c r="F35" s="225"/>
      <c r="G35" s="226"/>
      <c r="H35" s="227"/>
      <c r="I35" s="228"/>
      <c r="J35" s="132"/>
      <c r="K35" s="131"/>
      <c r="L35" s="130"/>
      <c r="M35" s="129"/>
      <c r="N35" s="109"/>
      <c r="V35" s="45"/>
    </row>
    <row r="36" spans="1:22" ht="13.5" thickBot="1">
      <c r="A36" s="358"/>
      <c r="B36" s="128"/>
      <c r="C36" s="128"/>
      <c r="D36" s="127"/>
      <c r="E36" s="126"/>
      <c r="F36" s="125"/>
      <c r="G36" s="229"/>
      <c r="H36" s="230"/>
      <c r="I36" s="231"/>
      <c r="J36" s="124"/>
      <c r="K36" s="123"/>
      <c r="L36" s="123"/>
      <c r="M36" s="122"/>
      <c r="N36" s="109"/>
      <c r="V36" s="45"/>
    </row>
    <row r="37" spans="1:22" ht="24" customHeight="1" thickBot="1">
      <c r="A37" s="357">
        <f t="shared" ref="A37" si="2">A33+1</f>
        <v>6</v>
      </c>
      <c r="B37" s="144" t="s">
        <v>336</v>
      </c>
      <c r="C37" s="144" t="s">
        <v>338</v>
      </c>
      <c r="D37" s="144" t="s">
        <v>24</v>
      </c>
      <c r="E37" s="232" t="s">
        <v>340</v>
      </c>
      <c r="F37" s="406"/>
      <c r="G37" s="232" t="s">
        <v>332</v>
      </c>
      <c r="H37" s="407"/>
      <c r="I37" s="143"/>
      <c r="J37" s="142"/>
      <c r="K37" s="142"/>
      <c r="L37" s="142"/>
      <c r="M37" s="141"/>
      <c r="N37" s="109"/>
      <c r="V37" s="45"/>
    </row>
    <row r="38" spans="1:22" ht="13.5" thickBot="1">
      <c r="A38" s="357"/>
      <c r="B38" s="140"/>
      <c r="C38" s="140"/>
      <c r="D38" s="139"/>
      <c r="E38" s="138"/>
      <c r="F38" s="137"/>
      <c r="G38" s="327"/>
      <c r="H38" s="328"/>
      <c r="I38" s="329"/>
      <c r="J38" s="136"/>
      <c r="K38" s="135"/>
      <c r="L38" s="131"/>
      <c r="M38" s="134"/>
      <c r="N38" s="109"/>
      <c r="O38" s="3" t="s">
        <v>371</v>
      </c>
      <c r="V38" s="45"/>
    </row>
    <row r="39" spans="1:22" ht="21" customHeight="1" thickBot="1">
      <c r="A39" s="357"/>
      <c r="B39" s="120" t="s">
        <v>337</v>
      </c>
      <c r="C39" s="120" t="s">
        <v>339</v>
      </c>
      <c r="D39" s="120" t="s">
        <v>23</v>
      </c>
      <c r="E39" s="225" t="s">
        <v>341</v>
      </c>
      <c r="F39" s="225"/>
      <c r="G39" s="226"/>
      <c r="H39" s="227"/>
      <c r="I39" s="228"/>
      <c r="J39" s="132"/>
      <c r="K39" s="131"/>
      <c r="L39" s="130"/>
      <c r="M39" s="129"/>
      <c r="N39" s="109"/>
      <c r="V39" s="45"/>
    </row>
    <row r="40" spans="1:22" ht="13.5" thickBot="1">
      <c r="A40" s="358"/>
      <c r="B40" s="128"/>
      <c r="C40" s="128"/>
      <c r="D40" s="127"/>
      <c r="E40" s="126" t="s">
        <v>4</v>
      </c>
      <c r="F40" s="125"/>
      <c r="G40" s="229"/>
      <c r="H40" s="230"/>
      <c r="I40" s="231"/>
      <c r="J40" s="124"/>
      <c r="K40" s="123"/>
      <c r="L40" s="123"/>
      <c r="M40" s="122"/>
      <c r="N40" s="109"/>
      <c r="V40" s="45"/>
    </row>
    <row r="41" spans="1:22" ht="24" customHeight="1" thickBot="1">
      <c r="A41" s="357">
        <f t="shared" ref="A41" si="3">A37+1</f>
        <v>7</v>
      </c>
      <c r="B41" s="144" t="s">
        <v>336</v>
      </c>
      <c r="C41" s="144" t="s">
        <v>338</v>
      </c>
      <c r="D41" s="144" t="s">
        <v>24</v>
      </c>
      <c r="E41" s="223" t="s">
        <v>340</v>
      </c>
      <c r="F41" s="223"/>
      <c r="G41" s="223" t="s">
        <v>332</v>
      </c>
      <c r="H41" s="232"/>
      <c r="I41" s="143"/>
      <c r="J41" s="142"/>
      <c r="K41" s="142"/>
      <c r="L41" s="142"/>
      <c r="M41" s="141"/>
      <c r="N41" s="109"/>
      <c r="V41" s="45"/>
    </row>
    <row r="42" spans="1:22" ht="21" customHeight="1" thickBot="1">
      <c r="A42" s="357"/>
      <c r="B42" s="140"/>
      <c r="C42" s="140"/>
      <c r="D42" s="139"/>
      <c r="E42" s="138"/>
      <c r="F42" s="137"/>
      <c r="G42" s="327"/>
      <c r="H42" s="328"/>
      <c r="I42" s="329"/>
      <c r="J42" s="136"/>
      <c r="K42" s="135"/>
      <c r="L42" s="131"/>
      <c r="M42" s="134"/>
      <c r="N42" s="109"/>
      <c r="V42" s="45"/>
    </row>
    <row r="43" spans="1:22" ht="21" customHeight="1" thickBot="1">
      <c r="A43" s="357"/>
      <c r="B43" s="120" t="s">
        <v>337</v>
      </c>
      <c r="C43" s="120" t="s">
        <v>339</v>
      </c>
      <c r="D43" s="120" t="s">
        <v>23</v>
      </c>
      <c r="E43" s="225" t="s">
        <v>341</v>
      </c>
      <c r="F43" s="225"/>
      <c r="G43" s="226"/>
      <c r="H43" s="227"/>
      <c r="I43" s="228"/>
      <c r="J43" s="132"/>
      <c r="K43" s="131"/>
      <c r="L43" s="130"/>
      <c r="M43" s="129"/>
      <c r="N43" s="109"/>
      <c r="V43" s="45"/>
    </row>
    <row r="44" spans="1:22" ht="13.5" thickBot="1">
      <c r="A44" s="358"/>
      <c r="B44" s="128"/>
      <c r="C44" s="128"/>
      <c r="D44" s="127"/>
      <c r="E44" s="126" t="s">
        <v>4</v>
      </c>
      <c r="F44" s="125"/>
      <c r="G44" s="229"/>
      <c r="H44" s="230"/>
      <c r="I44" s="231"/>
      <c r="J44" s="124"/>
      <c r="K44" s="123"/>
      <c r="L44" s="123"/>
      <c r="M44" s="122"/>
      <c r="N44" s="109"/>
      <c r="V44" s="45"/>
    </row>
    <row r="45" spans="1:22" ht="24" customHeight="1" thickBot="1">
      <c r="A45" s="357">
        <f t="shared" ref="A45" si="4">A41+1</f>
        <v>8</v>
      </c>
      <c r="B45" s="144" t="s">
        <v>336</v>
      </c>
      <c r="C45" s="144" t="s">
        <v>338</v>
      </c>
      <c r="D45" s="144" t="s">
        <v>24</v>
      </c>
      <c r="E45" s="223" t="s">
        <v>340</v>
      </c>
      <c r="F45" s="223"/>
      <c r="G45" s="223" t="s">
        <v>332</v>
      </c>
      <c r="H45" s="232"/>
      <c r="I45" s="143"/>
      <c r="J45" s="142"/>
      <c r="K45" s="142"/>
      <c r="L45" s="142"/>
      <c r="M45" s="141"/>
      <c r="N45" s="109"/>
      <c r="V45" s="45"/>
    </row>
    <row r="46" spans="1:22" ht="21" customHeight="1" thickBot="1">
      <c r="A46" s="357"/>
      <c r="B46" s="140"/>
      <c r="C46" s="140"/>
      <c r="D46" s="139"/>
      <c r="E46" s="138"/>
      <c r="F46" s="137"/>
      <c r="G46" s="327"/>
      <c r="H46" s="328"/>
      <c r="I46" s="329"/>
      <c r="J46" s="136"/>
      <c r="K46" s="135"/>
      <c r="L46" s="131"/>
      <c r="M46" s="134"/>
      <c r="N46" s="109"/>
      <c r="O46" s="3" t="s">
        <v>371</v>
      </c>
      <c r="V46" s="45"/>
    </row>
    <row r="47" spans="1:22" ht="21" customHeight="1" thickBot="1">
      <c r="A47" s="357"/>
      <c r="B47" s="120" t="s">
        <v>337</v>
      </c>
      <c r="C47" s="120" t="s">
        <v>339</v>
      </c>
      <c r="D47" s="120" t="s">
        <v>23</v>
      </c>
      <c r="E47" s="225" t="s">
        <v>341</v>
      </c>
      <c r="F47" s="225"/>
      <c r="G47" s="226"/>
      <c r="H47" s="227"/>
      <c r="I47" s="228"/>
      <c r="J47" s="132"/>
      <c r="K47" s="131"/>
      <c r="L47" s="130"/>
      <c r="M47" s="129"/>
      <c r="N47" s="109"/>
      <c r="V47" s="45"/>
    </row>
    <row r="48" spans="1:22" ht="13.5" thickBot="1">
      <c r="A48" s="358"/>
      <c r="B48" s="128"/>
      <c r="C48" s="128"/>
      <c r="D48" s="127"/>
      <c r="E48" s="126" t="s">
        <v>4</v>
      </c>
      <c r="F48" s="125"/>
      <c r="G48" s="229"/>
      <c r="H48" s="230"/>
      <c r="I48" s="231"/>
      <c r="J48" s="124"/>
      <c r="K48" s="123"/>
      <c r="L48" s="123"/>
      <c r="M48" s="122"/>
      <c r="N48" s="109"/>
      <c r="V48" s="45"/>
    </row>
    <row r="49" spans="1:22" ht="24" customHeight="1" thickBot="1">
      <c r="A49" s="357">
        <f t="shared" ref="A49" si="5">A45+1</f>
        <v>9</v>
      </c>
      <c r="B49" s="144" t="s">
        <v>336</v>
      </c>
      <c r="C49" s="144" t="s">
        <v>338</v>
      </c>
      <c r="D49" s="144" t="s">
        <v>24</v>
      </c>
      <c r="E49" s="223" t="s">
        <v>340</v>
      </c>
      <c r="F49" s="223"/>
      <c r="G49" s="223" t="s">
        <v>332</v>
      </c>
      <c r="H49" s="232"/>
      <c r="I49" s="143"/>
      <c r="J49" s="142"/>
      <c r="K49" s="142"/>
      <c r="L49" s="142"/>
      <c r="M49" s="141"/>
      <c r="N49" s="109"/>
      <c r="V49" s="45"/>
    </row>
    <row r="50" spans="1:22" ht="21" customHeight="1" thickBot="1">
      <c r="A50" s="357"/>
      <c r="B50" s="140"/>
      <c r="C50" s="140"/>
      <c r="D50" s="139"/>
      <c r="E50" s="138"/>
      <c r="F50" s="137"/>
      <c r="G50" s="327"/>
      <c r="H50" s="328"/>
      <c r="I50" s="329"/>
      <c r="J50" s="136"/>
      <c r="K50" s="135"/>
      <c r="L50" s="131"/>
      <c r="M50" s="134"/>
      <c r="N50" s="109"/>
      <c r="O50" s="3"/>
      <c r="V50" s="45"/>
    </row>
    <row r="51" spans="1:22" ht="21" customHeight="1" thickBot="1">
      <c r="A51" s="357"/>
      <c r="B51" s="120" t="s">
        <v>337</v>
      </c>
      <c r="C51" s="120" t="s">
        <v>339</v>
      </c>
      <c r="D51" s="120" t="s">
        <v>23</v>
      </c>
      <c r="E51" s="225" t="s">
        <v>341</v>
      </c>
      <c r="F51" s="225"/>
      <c r="G51" s="226"/>
      <c r="H51" s="227"/>
      <c r="I51" s="228"/>
      <c r="J51" s="132"/>
      <c r="K51" s="131"/>
      <c r="L51" s="130"/>
      <c r="M51" s="129"/>
      <c r="N51" s="109"/>
      <c r="V51" s="45"/>
    </row>
    <row r="52" spans="1:22" ht="13.5" thickBot="1">
      <c r="A52" s="358"/>
      <c r="B52" s="128"/>
      <c r="C52" s="128"/>
      <c r="D52" s="127"/>
      <c r="E52" s="126" t="s">
        <v>4</v>
      </c>
      <c r="F52" s="125"/>
      <c r="G52" s="229"/>
      <c r="H52" s="230"/>
      <c r="I52" s="231"/>
      <c r="J52" s="124"/>
      <c r="K52" s="123"/>
      <c r="L52" s="123"/>
      <c r="M52" s="122"/>
      <c r="N52" s="109"/>
      <c r="V52" s="45"/>
    </row>
    <row r="53" spans="1:22" ht="24" customHeight="1" thickBot="1">
      <c r="A53" s="357">
        <f t="shared" ref="A53" si="6">A49+1</f>
        <v>10</v>
      </c>
      <c r="B53" s="144" t="s">
        <v>336</v>
      </c>
      <c r="C53" s="144" t="s">
        <v>338</v>
      </c>
      <c r="D53" s="144" t="s">
        <v>24</v>
      </c>
      <c r="E53" s="232" t="s">
        <v>340</v>
      </c>
      <c r="F53" s="406"/>
      <c r="G53" s="232" t="s">
        <v>332</v>
      </c>
      <c r="H53" s="407"/>
      <c r="I53" s="143"/>
      <c r="J53" s="142"/>
      <c r="K53" s="142"/>
      <c r="L53" s="142"/>
      <c r="M53" s="141"/>
      <c r="N53" s="109"/>
      <c r="V53" s="45"/>
    </row>
    <row r="54" spans="1:22" ht="13.5" thickBot="1">
      <c r="A54" s="357"/>
      <c r="B54" s="140"/>
      <c r="C54" s="140"/>
      <c r="D54" s="139"/>
      <c r="E54" s="138"/>
      <c r="F54" s="137"/>
      <c r="G54" s="327"/>
      <c r="H54" s="328"/>
      <c r="I54" s="329"/>
      <c r="J54" s="136"/>
      <c r="K54" s="135"/>
      <c r="L54" s="131"/>
      <c r="M54" s="134"/>
      <c r="N54" s="109"/>
      <c r="O54" s="3"/>
      <c r="P54" s="1"/>
      <c r="V54" s="45"/>
    </row>
    <row r="55" spans="1:22" ht="23.25" thickBot="1">
      <c r="A55" s="357"/>
      <c r="B55" s="120" t="s">
        <v>337</v>
      </c>
      <c r="C55" s="120" t="s">
        <v>339</v>
      </c>
      <c r="D55" s="120" t="s">
        <v>23</v>
      </c>
      <c r="E55" s="225" t="s">
        <v>341</v>
      </c>
      <c r="F55" s="225"/>
      <c r="G55" s="226"/>
      <c r="H55" s="227"/>
      <c r="I55" s="228"/>
      <c r="J55" s="132"/>
      <c r="K55" s="131"/>
      <c r="L55" s="130"/>
      <c r="M55" s="129"/>
      <c r="N55" s="109"/>
      <c r="V55" s="45"/>
    </row>
    <row r="56" spans="1:22" s="1" customFormat="1" ht="13.5" thickBot="1">
      <c r="A56" s="358"/>
      <c r="B56" s="128"/>
      <c r="C56" s="128"/>
      <c r="D56" s="127"/>
      <c r="E56" s="126"/>
      <c r="F56" s="125"/>
      <c r="G56" s="229"/>
      <c r="H56" s="230"/>
      <c r="I56" s="231"/>
      <c r="J56" s="124"/>
      <c r="K56" s="123"/>
      <c r="L56" s="123"/>
      <c r="M56" s="122"/>
      <c r="N56" s="112"/>
      <c r="P56" s="121"/>
      <c r="Q56" s="121"/>
      <c r="V56" s="45"/>
    </row>
    <row r="57" spans="1:22" ht="24" customHeight="1" thickBot="1">
      <c r="A57" s="357">
        <f t="shared" ref="A57" si="7">A53+1</f>
        <v>11</v>
      </c>
      <c r="B57" s="144" t="s">
        <v>336</v>
      </c>
      <c r="C57" s="144" t="s">
        <v>338</v>
      </c>
      <c r="D57" s="144" t="s">
        <v>24</v>
      </c>
      <c r="E57" s="223" t="s">
        <v>340</v>
      </c>
      <c r="F57" s="223"/>
      <c r="G57" s="223" t="s">
        <v>332</v>
      </c>
      <c r="H57" s="232"/>
      <c r="I57" s="143"/>
      <c r="J57" s="142"/>
      <c r="K57" s="142"/>
      <c r="L57" s="142"/>
      <c r="M57" s="141"/>
      <c r="N57" s="109"/>
      <c r="O57" s="3"/>
      <c r="V57" s="45"/>
    </row>
    <row r="58" spans="1:22" ht="13.5" thickBot="1">
      <c r="A58" s="357"/>
      <c r="B58" s="140"/>
      <c r="C58" s="140"/>
      <c r="D58" s="139"/>
      <c r="E58" s="138"/>
      <c r="F58" s="137"/>
      <c r="G58" s="327"/>
      <c r="H58" s="328"/>
      <c r="I58" s="329"/>
      <c r="J58" s="136"/>
      <c r="K58" s="135"/>
      <c r="L58" s="131"/>
      <c r="M58" s="134"/>
      <c r="N58" s="109"/>
      <c r="V58" s="45"/>
    </row>
    <row r="59" spans="1:22" ht="23.25" thickBot="1">
      <c r="A59" s="357"/>
      <c r="B59" s="120" t="s">
        <v>337</v>
      </c>
      <c r="C59" s="120" t="s">
        <v>339</v>
      </c>
      <c r="D59" s="120" t="s">
        <v>23</v>
      </c>
      <c r="E59" s="225" t="s">
        <v>341</v>
      </c>
      <c r="F59" s="225"/>
      <c r="G59" s="226"/>
      <c r="H59" s="227"/>
      <c r="I59" s="228"/>
      <c r="J59" s="132"/>
      <c r="K59" s="131"/>
      <c r="L59" s="130"/>
      <c r="M59" s="129"/>
      <c r="N59" s="109"/>
      <c r="V59" s="45"/>
    </row>
    <row r="60" spans="1:22" ht="13.5" thickBot="1">
      <c r="A60" s="358"/>
      <c r="B60" s="128"/>
      <c r="C60" s="128"/>
      <c r="D60" s="127"/>
      <c r="E60" s="126"/>
      <c r="F60" s="125"/>
      <c r="G60" s="229"/>
      <c r="H60" s="230"/>
      <c r="I60" s="231"/>
      <c r="J60" s="124"/>
      <c r="K60" s="123"/>
      <c r="L60" s="123"/>
      <c r="M60" s="122"/>
      <c r="N60" s="109"/>
      <c r="V60" s="45"/>
    </row>
    <row r="61" spans="1:22" ht="24" customHeight="1" thickBot="1">
      <c r="A61" s="357">
        <f t="shared" ref="A61" si="8">A57+1</f>
        <v>12</v>
      </c>
      <c r="B61" s="144" t="s">
        <v>336</v>
      </c>
      <c r="C61" s="144" t="s">
        <v>338</v>
      </c>
      <c r="D61" s="144" t="s">
        <v>24</v>
      </c>
      <c r="E61" s="223" t="s">
        <v>340</v>
      </c>
      <c r="F61" s="223"/>
      <c r="G61" s="223" t="s">
        <v>332</v>
      </c>
      <c r="H61" s="232"/>
      <c r="I61" s="143"/>
      <c r="J61" s="142"/>
      <c r="K61" s="142"/>
      <c r="L61" s="142"/>
      <c r="M61" s="141"/>
      <c r="N61" s="109"/>
      <c r="O61" s="3"/>
      <c r="V61" s="45"/>
    </row>
    <row r="62" spans="1:22" ht="13.5" thickBot="1">
      <c r="A62" s="357"/>
      <c r="B62" s="140"/>
      <c r="C62" s="140"/>
      <c r="D62" s="139"/>
      <c r="E62" s="138"/>
      <c r="F62" s="137"/>
      <c r="G62" s="327"/>
      <c r="H62" s="328"/>
      <c r="I62" s="329"/>
      <c r="J62" s="136"/>
      <c r="K62" s="135"/>
      <c r="L62" s="131"/>
      <c r="M62" s="134"/>
      <c r="N62" s="109"/>
      <c r="V62" s="45"/>
    </row>
    <row r="63" spans="1:22" ht="23.25" thickBot="1">
      <c r="A63" s="357"/>
      <c r="B63" s="120" t="s">
        <v>337</v>
      </c>
      <c r="C63" s="120" t="s">
        <v>339</v>
      </c>
      <c r="D63" s="120" t="s">
        <v>23</v>
      </c>
      <c r="E63" s="225" t="s">
        <v>341</v>
      </c>
      <c r="F63" s="225"/>
      <c r="G63" s="226"/>
      <c r="H63" s="227"/>
      <c r="I63" s="228"/>
      <c r="J63" s="132"/>
      <c r="K63" s="131"/>
      <c r="L63" s="130"/>
      <c r="M63" s="129"/>
      <c r="N63" s="109"/>
      <c r="V63" s="45"/>
    </row>
    <row r="64" spans="1:22" ht="13.5" thickBot="1">
      <c r="A64" s="358"/>
      <c r="B64" s="128"/>
      <c r="C64" s="128"/>
      <c r="D64" s="127"/>
      <c r="E64" s="126"/>
      <c r="F64" s="125"/>
      <c r="G64" s="229"/>
      <c r="H64" s="230"/>
      <c r="I64" s="231"/>
      <c r="J64" s="124"/>
      <c r="K64" s="123"/>
      <c r="L64" s="123"/>
      <c r="M64" s="122"/>
      <c r="N64" s="109"/>
      <c r="V64" s="45"/>
    </row>
    <row r="65" spans="16:17" ht="13.5" thickBot="1"/>
    <row r="66" spans="16:17">
      <c r="P66" s="27" t="s">
        <v>328</v>
      </c>
      <c r="Q66" s="117"/>
    </row>
    <row r="67" spans="16:17">
      <c r="P67" s="29"/>
      <c r="Q67" s="119"/>
    </row>
    <row r="68" spans="16:17" ht="36">
      <c r="P68" s="30" t="b">
        <v>0</v>
      </c>
      <c r="Q68" s="41" t="str">
        <f xml:space="preserve"> CONCATENATE("OCTOBER 1, ",$M$6-1,"- MARCH 31, ",$M$6)</f>
        <v>OCTOBER 1, 2020- MARCH 31, 2021</v>
      </c>
    </row>
    <row r="69" spans="16:17" ht="36">
      <c r="P69" s="30" t="b">
        <v>1</v>
      </c>
      <c r="Q69" s="41" t="str">
        <f xml:space="preserve"> CONCATENATE("APRIL 1 - SEPTEMBER 30, ",$M$6)</f>
        <v>APRIL 1 - SEPTEMBER 30, 2021</v>
      </c>
    </row>
    <row r="70" spans="16:17">
      <c r="P70" s="30" t="b">
        <v>0</v>
      </c>
      <c r="Q70" s="31"/>
    </row>
    <row r="71" spans="16:17" ht="13.5" thickBot="1">
      <c r="P71" s="32">
        <v>1</v>
      </c>
      <c r="Q71" s="33"/>
    </row>
  </sheetData>
  <mergeCells count="115">
    <mergeCell ref="A61:A64"/>
    <mergeCell ref="E61:F61"/>
    <mergeCell ref="G61:H61"/>
    <mergeCell ref="G62:I62"/>
    <mergeCell ref="E63:F63"/>
    <mergeCell ref="G63:I63"/>
    <mergeCell ref="G64:I64"/>
    <mergeCell ref="A57:A60"/>
    <mergeCell ref="E57:F57"/>
    <mergeCell ref="G57:H57"/>
    <mergeCell ref="G58:I58"/>
    <mergeCell ref="E59:F59"/>
    <mergeCell ref="G59:I59"/>
    <mergeCell ref="G60:I60"/>
    <mergeCell ref="A53:A56"/>
    <mergeCell ref="E53:F53"/>
    <mergeCell ref="G53:H53"/>
    <mergeCell ref="G54:I54"/>
    <mergeCell ref="E55:F55"/>
    <mergeCell ref="G55:I55"/>
    <mergeCell ref="G56:I56"/>
    <mergeCell ref="A49:A52"/>
    <mergeCell ref="E49:F49"/>
    <mergeCell ref="G49:H49"/>
    <mergeCell ref="G50:I50"/>
    <mergeCell ref="E51:F51"/>
    <mergeCell ref="G51:I51"/>
    <mergeCell ref="G52:I52"/>
    <mergeCell ref="A45:A48"/>
    <mergeCell ref="E45:F45"/>
    <mergeCell ref="G45:H45"/>
    <mergeCell ref="G46:I46"/>
    <mergeCell ref="E47:F47"/>
    <mergeCell ref="G47:I47"/>
    <mergeCell ref="G48:I48"/>
    <mergeCell ref="A41:A44"/>
    <mergeCell ref="E41:F41"/>
    <mergeCell ref="G41:H41"/>
    <mergeCell ref="G42:I42"/>
    <mergeCell ref="E43:F43"/>
    <mergeCell ref="G43:I43"/>
    <mergeCell ref="G44:I44"/>
    <mergeCell ref="A37:A40"/>
    <mergeCell ref="E37:F37"/>
    <mergeCell ref="G37:H37"/>
    <mergeCell ref="G38:I38"/>
    <mergeCell ref="E39:F39"/>
    <mergeCell ref="G39:I39"/>
    <mergeCell ref="G40:I40"/>
    <mergeCell ref="A33:A36"/>
    <mergeCell ref="E33:F33"/>
    <mergeCell ref="G33:H33"/>
    <mergeCell ref="G34:I34"/>
    <mergeCell ref="E35:F35"/>
    <mergeCell ref="G35:I35"/>
    <mergeCell ref="G36:I36"/>
    <mergeCell ref="A29:A32"/>
    <mergeCell ref="E29:F29"/>
    <mergeCell ref="G29:H29"/>
    <mergeCell ref="G30:I30"/>
    <mergeCell ref="E31:F31"/>
    <mergeCell ref="G31:I31"/>
    <mergeCell ref="G32:I32"/>
    <mergeCell ref="A25:A28"/>
    <mergeCell ref="E25:F25"/>
    <mergeCell ref="G25:H25"/>
    <mergeCell ref="G26:I26"/>
    <mergeCell ref="E27:F27"/>
    <mergeCell ref="G27:I27"/>
    <mergeCell ref="G28:I28"/>
    <mergeCell ref="A13:A16"/>
    <mergeCell ref="E13:F13"/>
    <mergeCell ref="G13:H13"/>
    <mergeCell ref="G14:I14"/>
    <mergeCell ref="E15:F15"/>
    <mergeCell ref="G15:I15"/>
    <mergeCell ref="A21:A24"/>
    <mergeCell ref="E21:F21"/>
    <mergeCell ref="G21:H21"/>
    <mergeCell ref="G22:I22"/>
    <mergeCell ref="E23:F23"/>
    <mergeCell ref="G23:I23"/>
    <mergeCell ref="G24:I24"/>
    <mergeCell ref="G16:I16"/>
    <mergeCell ref="A17:A20"/>
    <mergeCell ref="E17:F17"/>
    <mergeCell ref="G17:H17"/>
    <mergeCell ref="G18:I18"/>
    <mergeCell ref="E19:F19"/>
    <mergeCell ref="G19:I19"/>
    <mergeCell ref="G20:I20"/>
    <mergeCell ref="J2:M3"/>
    <mergeCell ref="P2:S2"/>
    <mergeCell ref="P3:S3"/>
    <mergeCell ref="A4:M4"/>
    <mergeCell ref="A5:A12"/>
    <mergeCell ref="B5:J6"/>
    <mergeCell ref="B7:N7"/>
    <mergeCell ref="B8:F8"/>
    <mergeCell ref="G8:G10"/>
    <mergeCell ref="H8:H10"/>
    <mergeCell ref="J8:J10"/>
    <mergeCell ref="K8:K10"/>
    <mergeCell ref="L8:M10"/>
    <mergeCell ref="B9:F9"/>
    <mergeCell ref="D10:F10"/>
    <mergeCell ref="B11:B12"/>
    <mergeCell ref="C11:C12"/>
    <mergeCell ref="D11:D12"/>
    <mergeCell ref="E11:F12"/>
    <mergeCell ref="G11:I12"/>
    <mergeCell ref="J11:J12"/>
    <mergeCell ref="K11:K12"/>
    <mergeCell ref="L11:L12"/>
    <mergeCell ref="M11:M12"/>
  </mergeCells>
  <dataValidations count="49">
    <dataValidation allowBlank="1" showInputMessage="1" showErrorMessage="1" promptTitle="Indicate Negative Report" prompt="Mark an X in this box if you are submitting a negative report for this reporting period." sqref="K8:K10"/>
    <dataValidation allowBlank="1" showInputMessage="1" showErrorMessage="1" promptTitle="Input Reporting Period" prompt="Mark an X in this box if you are reporting for the period April 1st-September 30th." sqref="I8:I10"/>
    <dataValidation allowBlank="1" showInputMessage="1" showErrorMessage="1" promptTitle="Indicate Reporting Period" prompt="Mark an X in this box if you are reporting for the period October 1st-March 31st." sqref="G8:G10"/>
    <dataValidation allowBlank="1" showInputMessage="1" showErrorMessage="1" promptTitle="Next Traveler Name " prompt="List traveler's first and last name here." sqref="B18 B50 B34 B22 B30 B54 B58 B62 B38 B42 B46 B26"/>
    <dataValidation allowBlank="1" showInputMessage="1" showErrorMessage="1" promptTitle="Benefit #3- Payment in-kind" prompt="If there is a benefit #3 and it was paid in-kind, mark this box with an  x._x000a_" sqref="L28 L24 L36 L20 L32 L56 L60 L64 L40 L44 L48 L52"/>
    <dataValidation allowBlank="1" showInputMessage="1" showErrorMessage="1" promptTitle="Benefit #2- Payment in-kind" prompt="If there is a benefit #2 and it was paid in-kind, mark this box with an  x._x000a_" sqref="L27 L23 L35 L19 L31 L55 L59 L63 L39 L43 L47 L51"/>
    <dataValidation allowBlank="1" showInputMessage="1" showErrorMessage="1" promptTitle="Benefit #1- Payment in-kind" prompt="If there is a benefit #1 and it was paid in-kind, mark this box with an  x._x000a_" sqref="L25:L26 L21:L22 L17:L18 L33:L34 L29:L30 L53:L54 L57:L58 L61:L62 L37:L38 L41:L42 L45:L46 L49:L50"/>
    <dataValidation allowBlank="1" showInputMessage="1" showErrorMessage="1" promptTitle="Benefit #3--Payment by Check" prompt="If there is a benefit #3 and it was paid by check, mark an x in this cell._x000a_" sqref="K28 K24 K36 K20 K32 K56 K60 K64 K40 K44 K48 K52"/>
    <dataValidation allowBlank="1" showInputMessage="1" showErrorMessage="1" promptTitle="Benefit #2--Payment by Check" prompt="If there is a benefit #2 and it was paid by check, mark an x in this cell._x000a_" sqref="K27 K23 K35 K19 K31 K55 K59 K63 K39 K43 K47 K51"/>
    <dataValidation allowBlank="1" showInputMessage="1" showErrorMessage="1" promptTitle="Benefit #1--Payment by Check" prompt="If there is a benefit #1 and it was paid by check, mark an x in this cell._x000a_" sqref="K25:K26 K21:K22 K17:K18 K33:K34 K29:K30 K53:K54 K57:K58 K61:K62 K37:K38 K41:K42 K45:K46 K49:K50"/>
    <dataValidation allowBlank="1" showInputMessage="1" showErrorMessage="1" promptTitle="Benefit #3 Description" prompt="Benefit #3 description is listed here" sqref="J52 J36 J20 J28 J32 J56 J60 J64 J40 J44 J48"/>
    <dataValidation allowBlank="1" showInputMessage="1" showErrorMessage="1" promptTitle="Benefit #3 Total Amount" prompt="The total amount of Benefit #3 is entered here." sqref="M28 M24 M36 M52 M32 M56 M60 M64 M40 M44 M48 M20"/>
    <dataValidation allowBlank="1" showInputMessage="1" showErrorMessage="1" promptTitle="Benefit #2 Total Amount" prompt="The total amount of Benefit #2 is entered here." sqref="M27 M23 M35 M51 M31 M55 M59 M63 M39 M43 M47 M19"/>
    <dataValidation allowBlank="1" showInputMessage="1" showErrorMessage="1" promptTitle="Benefit #2 Description" prompt="Benefit #2 description is listed here" sqref="J23 J35 J19 J27 J31 J55 J59 J63 J39 J43 J47 J51"/>
    <dataValidation allowBlank="1" showInputMessage="1" showErrorMessage="1" promptTitle="Benefit #1 Total Amount" prompt="The total amount of Benefit #1 is entered here." sqref="M21:M22 M49:M50 M33:M34 M29:M30 M53:M54 M57:M58 M61:M62 M25:M26 M37:M38 M41:M42 M45:M46 M17:M18"/>
    <dataValidation allowBlank="1" showInputMessage="1" showErrorMessage="1" promptTitle="Benefit#1 Description" prompt="Benefit Description for Entry #1 is listed here." sqref="J21:J22 J17:J18 J33:J34 J25:J26 J29:J30 J53:J54 J57:J58 J61:J62 J37:J38 J41:J42 J45:J46 J49:J50"/>
    <dataValidation allowBlank="1" showInputMessage="1" showErrorMessage="1" promptTitle="Travel Date(s)" prompt="List the dates of travel here expressed in the format MM/DD/YYYY-MM/DD/YYYY." sqref="F20 F24 F28 F36 F32 F56 F60 F64 F40 F44 F48 F52"/>
    <dataValidation type="date" allowBlank="1" showInputMessage="1" showErrorMessage="1" errorTitle="Data Entry Error" error="Please enter date using MM/DD/YYYY" promptTitle="Event Ending Date" prompt="List Event ending date here using the format MM/DD/YYYY." sqref="D20 D24 D28 D36 D32 D56 D60 D64 D52 D40 D44 D48">
      <formula1>40179</formula1>
      <formula2>73051</formula2>
    </dataValidation>
    <dataValidation allowBlank="1" showInputMessage="1" showErrorMessage="1" promptTitle="Event Sponsor" prompt="List the event sponsor here." sqref="C20 C24 C28 C36 C32 C56 C60 C64 C40 C44 C48 C52 F22"/>
    <dataValidation allowBlank="1" showInputMessage="1" showErrorMessage="1" promptTitle="Traveler Title" prompt="List traveler's title here." sqref="B20 B48 B36 B28 B56 B24 B60 B64 B52 B40 B44 B32"/>
    <dataValidation allowBlank="1" showInputMessage="1" showErrorMessage="1" promptTitle="Location " prompt="List location of event here." sqref="F18 F46 F26 F34 F30 F54 F58 F62 F50 F38 F42"/>
    <dataValidation type="date" allowBlank="1" showInputMessage="1" showErrorMessage="1" errorTitle="Text Entered Not Valid" error="Please enter date using standardized format MM/DD/YYYY." promptTitle="Event Beginning Date" prompt="Insert event beginning date using the format MM/DD/YYYY here._x000a_" sqref="D18 D22 D26 D34 D30 D54 D58 D62 D50 D38 D42 D46">
      <formula1>40179</formula1>
      <formula2>73051</formula2>
    </dataValidation>
    <dataValidation allowBlank="1" showInputMessage="1" showErrorMessage="1" promptTitle="Event Description" prompt="Provide event description (e.g. title of the conference) here." sqref="C18 C22 C26 C34 C30 C54 C58 C62 C38 C42 C46 C50"/>
    <dataValidation allowBlank="1" showInputMessage="1" showErrorMessage="1" promptTitle="Agency Contact Email" prompt="Delete contents of this cell and replace with agency contact's email address." sqref="D10:F10"/>
    <dataValidation allowBlank="1" showInputMessage="1" showErrorMessage="1" promptTitle="Agency Contact Name" prompt="Delete contents of this cell and enter agency contact's name" sqref="C10"/>
    <dataValidation allowBlank="1" showInputMessage="1" showErrorMessage="1" promptTitle="Sub-Agency Name" prompt="Delete contents and enter sub-agency name.  If there is no sub-agency, then delete this cell." sqref="B9:F9"/>
    <dataValidation allowBlank="1" showInputMessage="1" showErrorMessage="1" promptTitle="Reporting Agency Name" prompt="Delete contents of this cell and enter reporting agency name." sqref="B8:F8"/>
    <dataValidation allowBlank="1" showInputMessage="1" showErrorMessage="1" promptTitle="Of Pages" prompt="Enter total number of pages in workbook." sqref="L6"/>
    <dataValidation allowBlank="1" showInputMessage="1" showErrorMessage="1" promptTitle="Page Number" prompt="Enter page number referentially to the other pages in this workbook." sqref="K6"/>
    <dataValidation allowBlank="1" showInputMessage="1" showErrorMessage="1" promptTitle="Travel Date(s) Example" prompt="Travel Date is listed here." sqref="F16"/>
    <dataValidation allowBlank="1" showInputMessage="1" showErrorMessage="1" promptTitle="Traveler Title Example" prompt="Traveler Title is listed here." sqref="B16"/>
    <dataValidation allowBlank="1" showInputMessage="1" showErrorMessage="1" promptTitle="Location Example" prompt="Location listed here." sqref="F14"/>
    <dataValidation allowBlank="1" showInputMessage="1" showErrorMessage="1" promptTitle="Event Description Example" prompt="Event Description listed here._x000a_" sqref="C14"/>
    <dataValidation allowBlank="1" showInputMessage="1" showErrorMessage="1" promptTitle="Traveler Name Example" prompt="Traveler Name Listed Here" sqref="B14"/>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4">
      <formula1>40179</formula1>
      <formula2>73051</formula2>
    </dataValidation>
    <dataValidation type="whole" allowBlank="1" showInputMessage="1" showErrorMessage="1" promptTitle="Year" prompt="Enter the current year here.  It will populate the correct year in the rest of the form." sqref="M6">
      <formula1>2011</formula1>
      <formula2>2050</formula2>
    </dataValidation>
    <dataValidation allowBlank="1" showInputMessage="1" showErrorMessage="1" promptTitle="Benefit #3 Total Amount Example" prompt="The total amount of Benefit #3 is entered here." sqref="M16"/>
    <dataValidation allowBlank="1" showInputMessage="1" showErrorMessage="1" promptTitle="Benefit #2 Total Amount Example" prompt="The total amount of Benefit #2 is entered here." sqref="M15"/>
    <dataValidation allowBlank="1" showInputMessage="1" showErrorMessage="1" promptTitle="Payment #2-- Payment in-kind" prompt="If payment type for benefit #2 was in-kind, this box would contain an x." sqref="L15"/>
    <dataValidation allowBlank="1" showInputMessage="1" showErrorMessage="1" promptTitle="Benefit #3-- Payment in-kind" prompt="Since the payment type for benefit #3 was in-kind, this box contains an x." sqref="L16"/>
    <dataValidation allowBlank="1" showInputMessage="1" showErrorMessage="1" promptTitle="Benefit #3-- Payment by Check" prompt="If payment type for benefit #3 was by check, this box would contain an x." sqref="K16"/>
    <dataValidation allowBlank="1" showInputMessage="1" showErrorMessage="1" promptTitle="Benefit #2-- Payment by Check" prompt="Since benefit #2 was paid by check, this box contains an x." sqref="K15"/>
    <dataValidation allowBlank="1" showInputMessage="1" showErrorMessage="1" promptTitle="Benefit #3 Description Example" prompt="Benefit #3 description is listed here" sqref="J16 J24"/>
    <dataValidation allowBlank="1" showInputMessage="1" showErrorMessage="1" promptTitle="Benefit #2 Description Example" prompt="Benefit #2 description is listed here" sqref="J15"/>
    <dataValidation allowBlank="1" showInputMessage="1" showErrorMessage="1" promptTitle="Benefit #1 Total Amount Example" prompt="The total amount of Benefit #1 is entered here." sqref="M14"/>
    <dataValidation allowBlank="1" showInputMessage="1" showErrorMessage="1" promptTitle="Benefit #1-- Payment in-kind" prompt="Since the payment type for benefit #1 was in-kind, this box contains an x." sqref="L14"/>
    <dataValidation allowBlank="1" showInputMessage="1" showErrorMessage="1" promptTitle="Benefit #1--Payment by Check" prompt="If payment type for benefit #1 was by check, this box would contain an x." sqref="K14"/>
    <dataValidation allowBlank="1" showInputMessage="1" showErrorMessage="1" promptTitle="Benefit#1 Description Example" prompt="Benefit Description for Entry #1 is listed here." sqref="J14"/>
    <dataValidation allowBlank="1" showInputMessage="1" showErrorMessage="1" promptTitle="Benefit Source" prompt="List the benefit source here." sqref="G14:I14 G16:I16 G20:I20 G24:I24 G22:I22 G18:I18 G28:I28 G36:I36 G56:I56 G60:I60 G64:I64 G26:I26 G34:I34 G32:I32 G30:I30 G54:I54 G58:I58 G62:I62 G50:I50 G40:I40 G44:I44 G48:I48 G52:I52 G38:I38 G42:I42 G46:I46 C16:E16"/>
  </dataValidations>
  <hyperlinks>
    <hyperlink ref="D10"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activeCell="H18" sqref="H18"/>
    </sheetView>
  </sheetViews>
  <sheetFormatPr defaultRowHeight="12.75"/>
  <cols>
    <col min="1" max="1" width="81.140625" bestFit="1" customWidth="1"/>
    <col min="2" max="2" width="45.85546875" customWidth="1"/>
    <col min="3" max="3" width="2.5703125" customWidth="1"/>
  </cols>
  <sheetData>
    <row r="1" spans="1:20" ht="13.5" thickBot="1">
      <c r="A1" s="205" t="s">
        <v>53</v>
      </c>
      <c r="B1" s="205"/>
      <c r="C1" s="20"/>
      <c r="D1" s="20"/>
      <c r="E1" s="21"/>
      <c r="F1" s="21"/>
      <c r="G1" s="21"/>
      <c r="H1" s="21"/>
      <c r="I1" s="21"/>
      <c r="J1" s="21"/>
      <c r="K1" s="22"/>
      <c r="L1" s="22"/>
      <c r="M1" s="22"/>
      <c r="N1" s="22"/>
      <c r="O1" s="22"/>
      <c r="P1" s="22"/>
      <c r="Q1" s="22"/>
      <c r="R1" s="22"/>
      <c r="S1" s="22"/>
      <c r="T1" s="22"/>
    </row>
    <row r="2" spans="1:20">
      <c r="A2" s="23" t="s">
        <v>119</v>
      </c>
      <c r="B2" s="23" t="s">
        <v>55</v>
      </c>
      <c r="D2" s="206"/>
      <c r="E2" s="207"/>
      <c r="F2" s="208"/>
    </row>
    <row r="3" spans="1:20">
      <c r="A3" s="3" t="s">
        <v>54</v>
      </c>
      <c r="B3" s="3" t="s">
        <v>56</v>
      </c>
      <c r="D3" s="209"/>
      <c r="E3" s="210"/>
      <c r="F3" s="211"/>
    </row>
    <row r="4" spans="1:20">
      <c r="A4" s="3" t="s">
        <v>57</v>
      </c>
      <c r="B4" s="3" t="s">
        <v>58</v>
      </c>
      <c r="D4" s="209"/>
      <c r="E4" s="210"/>
      <c r="F4" s="211"/>
    </row>
    <row r="5" spans="1:20">
      <c r="A5" s="3" t="s">
        <v>59</v>
      </c>
      <c r="B5" s="3" t="s">
        <v>63</v>
      </c>
      <c r="D5" s="209"/>
      <c r="E5" s="210"/>
      <c r="F5" s="211"/>
    </row>
    <row r="6" spans="1:20">
      <c r="A6" s="3" t="s">
        <v>60</v>
      </c>
      <c r="B6" s="3" t="s">
        <v>61</v>
      </c>
      <c r="D6" s="209"/>
      <c r="E6" s="210"/>
      <c r="F6" s="211"/>
    </row>
    <row r="7" spans="1:20">
      <c r="A7" s="3" t="s">
        <v>62</v>
      </c>
      <c r="B7" s="25" t="s">
        <v>64</v>
      </c>
      <c r="D7" s="209"/>
      <c r="E7" s="210"/>
      <c r="F7" s="211"/>
    </row>
    <row r="8" spans="1:20" ht="13.5" thickBot="1">
      <c r="A8" s="3" t="s">
        <v>67</v>
      </c>
      <c r="B8" s="3" t="s">
        <v>68</v>
      </c>
      <c r="D8" s="212"/>
      <c r="E8" s="213"/>
      <c r="F8" s="214"/>
    </row>
    <row r="9" spans="1:20">
      <c r="A9" s="3" t="s">
        <v>65</v>
      </c>
      <c r="B9" s="3" t="s">
        <v>66</v>
      </c>
    </row>
    <row r="10" spans="1:20">
      <c r="A10" s="3" t="s">
        <v>72</v>
      </c>
      <c r="B10" s="25" t="s">
        <v>311</v>
      </c>
    </row>
    <row r="11" spans="1:20">
      <c r="A11" s="3" t="s">
        <v>293</v>
      </c>
      <c r="B11" s="25" t="s">
        <v>294</v>
      </c>
    </row>
    <row r="12" spans="1:20">
      <c r="A12" s="3" t="s">
        <v>105</v>
      </c>
      <c r="B12" s="25" t="s">
        <v>103</v>
      </c>
    </row>
    <row r="13" spans="1:20">
      <c r="A13" s="3" t="s">
        <v>69</v>
      </c>
      <c r="B13" s="25" t="s">
        <v>70</v>
      </c>
    </row>
    <row r="14" spans="1:20">
      <c r="A14" s="3" t="s">
        <v>71</v>
      </c>
      <c r="B14" s="25" t="s">
        <v>73</v>
      </c>
    </row>
    <row r="15" spans="1:20">
      <c r="A15" s="3" t="s">
        <v>74</v>
      </c>
      <c r="B15" s="24" t="s">
        <v>75</v>
      </c>
    </row>
    <row r="16" spans="1:20">
      <c r="A16" s="3" t="s">
        <v>76</v>
      </c>
      <c r="B16" s="25" t="s">
        <v>77</v>
      </c>
    </row>
    <row r="17" spans="1:2">
      <c r="A17" s="3" t="s">
        <v>78</v>
      </c>
      <c r="B17" s="25" t="s">
        <v>79</v>
      </c>
    </row>
    <row r="18" spans="1:2">
      <c r="A18" s="3" t="s">
        <v>86</v>
      </c>
      <c r="B18" s="25" t="s">
        <v>87</v>
      </c>
    </row>
    <row r="19" spans="1:2">
      <c r="A19" s="3" t="s">
        <v>84</v>
      </c>
      <c r="B19" s="25" t="s">
        <v>85</v>
      </c>
    </row>
    <row r="20" spans="1:2">
      <c r="A20" s="3" t="s">
        <v>82</v>
      </c>
      <c r="B20" s="25" t="s">
        <v>83</v>
      </c>
    </row>
    <row r="21" spans="1:2">
      <c r="A21" s="3" t="s">
        <v>80</v>
      </c>
      <c r="B21" s="25" t="s">
        <v>81</v>
      </c>
    </row>
    <row r="22" spans="1:2">
      <c r="A22" s="3" t="s">
        <v>88</v>
      </c>
      <c r="B22" s="24" t="s">
        <v>89</v>
      </c>
    </row>
    <row r="23" spans="1:2">
      <c r="A23" s="3" t="s">
        <v>90</v>
      </c>
      <c r="B23" s="25" t="s">
        <v>91</v>
      </c>
    </row>
    <row r="24" spans="1:2">
      <c r="A24" s="3" t="s">
        <v>92</v>
      </c>
      <c r="B24" s="25" t="s">
        <v>93</v>
      </c>
    </row>
    <row r="25" spans="1:2">
      <c r="A25" s="3" t="s">
        <v>167</v>
      </c>
      <c r="B25" s="25" t="s">
        <v>165</v>
      </c>
    </row>
    <row r="26" spans="1:2">
      <c r="A26" s="3" t="s">
        <v>168</v>
      </c>
      <c r="B26" s="24" t="s">
        <v>166</v>
      </c>
    </row>
    <row r="27" spans="1:2">
      <c r="A27" s="3" t="s">
        <v>94</v>
      </c>
      <c r="B27" s="25" t="s">
        <v>95</v>
      </c>
    </row>
    <row r="28" spans="1:2">
      <c r="A28" s="3" t="s">
        <v>104</v>
      </c>
      <c r="B28" s="25" t="s">
        <v>124</v>
      </c>
    </row>
    <row r="29" spans="1:2">
      <c r="A29" s="3" t="s">
        <v>106</v>
      </c>
      <c r="B29" s="24" t="s">
        <v>127</v>
      </c>
    </row>
    <row r="30" spans="1:2">
      <c r="A30" s="3" t="s">
        <v>107</v>
      </c>
      <c r="B30" s="25" t="s">
        <v>129</v>
      </c>
    </row>
    <row r="31" spans="1:2">
      <c r="A31" s="3" t="s">
        <v>109</v>
      </c>
      <c r="B31" s="24" t="s">
        <v>128</v>
      </c>
    </row>
    <row r="32" spans="1:2">
      <c r="A32" s="3" t="s">
        <v>108</v>
      </c>
      <c r="B32" s="24" t="s">
        <v>130</v>
      </c>
    </row>
    <row r="33" spans="1:2">
      <c r="A33" s="3" t="s">
        <v>110</v>
      </c>
      <c r="B33" s="3" t="s">
        <v>126</v>
      </c>
    </row>
    <row r="34" spans="1:2">
      <c r="A34" s="3" t="s">
        <v>96</v>
      </c>
      <c r="B34" s="24" t="s">
        <v>97</v>
      </c>
    </row>
    <row r="35" spans="1:2">
      <c r="A35" s="3" t="s">
        <v>111</v>
      </c>
      <c r="B35" s="24" t="s">
        <v>132</v>
      </c>
    </row>
    <row r="36" spans="1:2">
      <c r="A36" s="3" t="s">
        <v>112</v>
      </c>
      <c r="B36" s="24" t="s">
        <v>131</v>
      </c>
    </row>
    <row r="37" spans="1:2">
      <c r="A37" s="3" t="s">
        <v>98</v>
      </c>
      <c r="B37" s="25" t="s">
        <v>347</v>
      </c>
    </row>
    <row r="38" spans="1:2">
      <c r="A38" s="3" t="s">
        <v>99</v>
      </c>
      <c r="B38" s="25" t="s">
        <v>102</v>
      </c>
    </row>
    <row r="39" spans="1:2">
      <c r="A39" s="3" t="s">
        <v>100</v>
      </c>
      <c r="B39" s="25" t="s">
        <v>101</v>
      </c>
    </row>
    <row r="40" spans="1:2">
      <c r="A40" s="3" t="s">
        <v>138</v>
      </c>
      <c r="B40" s="25" t="s">
        <v>350</v>
      </c>
    </row>
    <row r="41" spans="1:2">
      <c r="A41" s="3" t="s">
        <v>122</v>
      </c>
      <c r="B41" s="3" t="s">
        <v>123</v>
      </c>
    </row>
    <row r="42" spans="1:2">
      <c r="A42" s="3" t="s">
        <v>139</v>
      </c>
      <c r="B42" s="24" t="s">
        <v>140</v>
      </c>
    </row>
    <row r="43" spans="1:2">
      <c r="A43" s="3" t="s">
        <v>141</v>
      </c>
      <c r="B43" s="24" t="s">
        <v>142</v>
      </c>
    </row>
    <row r="44" spans="1:2">
      <c r="A44" s="3" t="s">
        <v>143</v>
      </c>
      <c r="B44" s="24" t="s">
        <v>144</v>
      </c>
    </row>
    <row r="45" spans="1:2">
      <c r="A45" s="3" t="s">
        <v>147</v>
      </c>
      <c r="B45" s="24" t="s">
        <v>148</v>
      </c>
    </row>
    <row r="46" spans="1:2">
      <c r="A46" s="3" t="s">
        <v>149</v>
      </c>
      <c r="B46" s="24" t="s">
        <v>150</v>
      </c>
    </row>
    <row r="47" spans="1:2">
      <c r="A47" s="3" t="s">
        <v>151</v>
      </c>
      <c r="B47" s="24" t="s">
        <v>351</v>
      </c>
    </row>
    <row r="48" spans="1:2">
      <c r="A48" s="3" t="s">
        <v>113</v>
      </c>
      <c r="B48" s="25" t="s">
        <v>133</v>
      </c>
    </row>
    <row r="49" spans="1:2">
      <c r="A49" s="3" t="s">
        <v>114</v>
      </c>
      <c r="B49" s="25" t="s">
        <v>348</v>
      </c>
    </row>
    <row r="50" spans="1:2">
      <c r="A50" s="3" t="s">
        <v>145</v>
      </c>
      <c r="B50" s="24" t="s">
        <v>146</v>
      </c>
    </row>
    <row r="51" spans="1:2">
      <c r="A51" s="3" t="s">
        <v>115</v>
      </c>
      <c r="B51" s="25" t="s">
        <v>349</v>
      </c>
    </row>
    <row r="52" spans="1:2">
      <c r="A52" s="3" t="s">
        <v>152</v>
      </c>
      <c r="B52" s="24" t="s">
        <v>153</v>
      </c>
    </row>
    <row r="53" spans="1:2">
      <c r="A53" s="3" t="s">
        <v>154</v>
      </c>
      <c r="B53" s="25" t="s">
        <v>352</v>
      </c>
    </row>
    <row r="54" spans="1:2">
      <c r="A54" s="3" t="s">
        <v>155</v>
      </c>
      <c r="B54" s="24" t="s">
        <v>156</v>
      </c>
    </row>
    <row r="55" spans="1:2">
      <c r="A55" s="3" t="s">
        <v>157</v>
      </c>
      <c r="B55" s="24" t="s">
        <v>158</v>
      </c>
    </row>
    <row r="56" spans="1:2">
      <c r="A56" s="3" t="s">
        <v>159</v>
      </c>
      <c r="B56" s="24" t="s">
        <v>160</v>
      </c>
    </row>
    <row r="57" spans="1:2">
      <c r="A57" s="3" t="s">
        <v>161</v>
      </c>
      <c r="B57" s="24" t="s">
        <v>162</v>
      </c>
    </row>
    <row r="58" spans="1:2">
      <c r="A58" s="3" t="s">
        <v>163</v>
      </c>
      <c r="B58" s="25" t="s">
        <v>164</v>
      </c>
    </row>
    <row r="59" spans="1:2">
      <c r="A59" s="3" t="s">
        <v>181</v>
      </c>
      <c r="B59" s="25" t="s">
        <v>354</v>
      </c>
    </row>
    <row r="60" spans="1:2">
      <c r="A60" s="3" t="s">
        <v>185</v>
      </c>
      <c r="B60" s="24" t="s">
        <v>186</v>
      </c>
    </row>
    <row r="61" spans="1:2">
      <c r="A61" s="3" t="s">
        <v>187</v>
      </c>
      <c r="B61" s="24" t="s">
        <v>188</v>
      </c>
    </row>
    <row r="62" spans="1:2">
      <c r="A62" s="3" t="s">
        <v>189</v>
      </c>
      <c r="B62" s="24" t="s">
        <v>190</v>
      </c>
    </row>
    <row r="63" spans="1:2">
      <c r="A63" s="3" t="s">
        <v>191</v>
      </c>
      <c r="B63" s="24" t="s">
        <v>192</v>
      </c>
    </row>
    <row r="64" spans="1:2">
      <c r="A64" s="3" t="s">
        <v>193</v>
      </c>
      <c r="B64" s="24" t="s">
        <v>194</v>
      </c>
    </row>
    <row r="65" spans="1:2">
      <c r="A65" s="3" t="s">
        <v>195</v>
      </c>
      <c r="B65" s="24" t="s">
        <v>196</v>
      </c>
    </row>
    <row r="66" spans="1:2">
      <c r="A66" s="3" t="s">
        <v>197</v>
      </c>
      <c r="B66" s="24" t="s">
        <v>198</v>
      </c>
    </row>
    <row r="67" spans="1:2">
      <c r="A67" s="3" t="s">
        <v>199</v>
      </c>
      <c r="B67" s="24" t="s">
        <v>200</v>
      </c>
    </row>
    <row r="68" spans="1:2">
      <c r="A68" s="3" t="s">
        <v>201</v>
      </c>
      <c r="B68" s="24" t="s">
        <v>202</v>
      </c>
    </row>
    <row r="69" spans="1:2">
      <c r="A69" s="3" t="s">
        <v>203</v>
      </c>
      <c r="B69" s="24" t="s">
        <v>232</v>
      </c>
    </row>
    <row r="70" spans="1:2">
      <c r="A70" s="3" t="s">
        <v>204</v>
      </c>
      <c r="B70" s="24" t="s">
        <v>205</v>
      </c>
    </row>
    <row r="71" spans="1:2">
      <c r="A71" s="3" t="s">
        <v>206</v>
      </c>
      <c r="B71" s="24" t="s">
        <v>207</v>
      </c>
    </row>
    <row r="72" spans="1:2">
      <c r="A72" s="3" t="s">
        <v>208</v>
      </c>
      <c r="B72" s="24" t="s">
        <v>209</v>
      </c>
    </row>
    <row r="73" spans="1:2">
      <c r="A73" s="3" t="s">
        <v>212</v>
      </c>
      <c r="B73" s="24" t="s">
        <v>213</v>
      </c>
    </row>
    <row r="74" spans="1:2">
      <c r="A74" s="3" t="s">
        <v>210</v>
      </c>
      <c r="B74" s="24" t="s">
        <v>211</v>
      </c>
    </row>
    <row r="75" spans="1:2">
      <c r="A75" s="3" t="s">
        <v>214</v>
      </c>
      <c r="B75" s="25" t="s">
        <v>215</v>
      </c>
    </row>
    <row r="76" spans="1:2">
      <c r="A76" s="3" t="s">
        <v>216</v>
      </c>
      <c r="B76" s="25" t="s">
        <v>217</v>
      </c>
    </row>
    <row r="77" spans="1:2">
      <c r="A77" s="3" t="s">
        <v>218</v>
      </c>
      <c r="B77" s="25" t="s">
        <v>219</v>
      </c>
    </row>
    <row r="78" spans="1:2">
      <c r="A78" s="3" t="s">
        <v>220</v>
      </c>
      <c r="B78" s="25" t="s">
        <v>221</v>
      </c>
    </row>
    <row r="79" spans="1:2">
      <c r="A79" s="3" t="s">
        <v>222</v>
      </c>
      <c r="B79" s="25" t="s">
        <v>225</v>
      </c>
    </row>
    <row r="80" spans="1:2">
      <c r="A80" s="3" t="s">
        <v>223</v>
      </c>
      <c r="B80" s="24" t="s">
        <v>224</v>
      </c>
    </row>
    <row r="81" spans="1:2">
      <c r="A81" s="3" t="s">
        <v>226</v>
      </c>
      <c r="B81" s="25" t="s">
        <v>227</v>
      </c>
    </row>
    <row r="82" spans="1:2">
      <c r="A82" s="3" t="s">
        <v>228</v>
      </c>
      <c r="B82" s="25" t="s">
        <v>229</v>
      </c>
    </row>
    <row r="83" spans="1:2">
      <c r="A83" s="3" t="s">
        <v>230</v>
      </c>
      <c r="B83" s="25" t="s">
        <v>231</v>
      </c>
    </row>
    <row r="84" spans="1:2">
      <c r="A84" s="3" t="s">
        <v>233</v>
      </c>
      <c r="B84" s="25" t="s">
        <v>234</v>
      </c>
    </row>
    <row r="85" spans="1:2">
      <c r="A85" s="3" t="s">
        <v>235</v>
      </c>
      <c r="B85" s="25" t="s">
        <v>236</v>
      </c>
    </row>
    <row r="86" spans="1:2">
      <c r="A86" s="3" t="s">
        <v>237</v>
      </c>
      <c r="B86" s="25" t="s">
        <v>238</v>
      </c>
    </row>
    <row r="87" spans="1:2">
      <c r="A87" s="3" t="s">
        <v>239</v>
      </c>
      <c r="B87" s="24" t="s">
        <v>240</v>
      </c>
    </row>
    <row r="88" spans="1:2">
      <c r="A88" s="3" t="s">
        <v>241</v>
      </c>
      <c r="B88" s="24" t="s">
        <v>242</v>
      </c>
    </row>
    <row r="89" spans="1:2">
      <c r="A89" s="3" t="s">
        <v>243</v>
      </c>
      <c r="B89" s="24" t="s">
        <v>244</v>
      </c>
    </row>
    <row r="90" spans="1:2">
      <c r="A90" s="3" t="s">
        <v>245</v>
      </c>
      <c r="B90" s="24" t="s">
        <v>246</v>
      </c>
    </row>
    <row r="91" spans="1:2">
      <c r="A91" s="3" t="s">
        <v>247</v>
      </c>
      <c r="B91" s="24" t="s">
        <v>248</v>
      </c>
    </row>
    <row r="92" spans="1:2">
      <c r="A92" s="3" t="s">
        <v>249</v>
      </c>
      <c r="B92" s="24" t="s">
        <v>250</v>
      </c>
    </row>
    <row r="93" spans="1:2">
      <c r="A93" s="3" t="s">
        <v>116</v>
      </c>
      <c r="B93" s="3" t="s">
        <v>125</v>
      </c>
    </row>
    <row r="94" spans="1:2">
      <c r="A94" s="3" t="s">
        <v>251</v>
      </c>
      <c r="B94" s="24" t="s">
        <v>252</v>
      </c>
    </row>
    <row r="95" spans="1:2">
      <c r="A95" s="3" t="s">
        <v>253</v>
      </c>
      <c r="B95" s="24" t="s">
        <v>254</v>
      </c>
    </row>
    <row r="96" spans="1:2">
      <c r="A96" s="3" t="s">
        <v>255</v>
      </c>
      <c r="B96" s="24" t="s">
        <v>256</v>
      </c>
    </row>
    <row r="97" spans="1:2">
      <c r="A97" s="3" t="s">
        <v>257</v>
      </c>
      <c r="B97" s="24" t="s">
        <v>258</v>
      </c>
    </row>
    <row r="98" spans="1:2">
      <c r="A98" s="3" t="s">
        <v>117</v>
      </c>
      <c r="B98" s="24" t="s">
        <v>134</v>
      </c>
    </row>
    <row r="99" spans="1:2">
      <c r="A99" s="3" t="s">
        <v>169</v>
      </c>
      <c r="B99" s="24" t="s">
        <v>170</v>
      </c>
    </row>
    <row r="100" spans="1:2">
      <c r="A100" s="3" t="s">
        <v>259</v>
      </c>
      <c r="B100" s="24" t="s">
        <v>260</v>
      </c>
    </row>
    <row r="101" spans="1:2">
      <c r="A101" s="3" t="s">
        <v>261</v>
      </c>
      <c r="B101" s="24" t="s">
        <v>262</v>
      </c>
    </row>
    <row r="102" spans="1:2">
      <c r="A102" s="3" t="s">
        <v>263</v>
      </c>
      <c r="B102" s="25" t="s">
        <v>264</v>
      </c>
    </row>
    <row r="103" spans="1:2">
      <c r="A103" s="3" t="s">
        <v>265</v>
      </c>
      <c r="B103" s="24" t="s">
        <v>266</v>
      </c>
    </row>
    <row r="104" spans="1:2">
      <c r="A104" s="3" t="s">
        <v>171</v>
      </c>
      <c r="B104" s="25" t="s">
        <v>172</v>
      </c>
    </row>
    <row r="105" spans="1:2">
      <c r="A105" s="3" t="s">
        <v>267</v>
      </c>
      <c r="B105" s="24" t="s">
        <v>268</v>
      </c>
    </row>
    <row r="106" spans="1:2">
      <c r="A106" s="3" t="s">
        <v>173</v>
      </c>
      <c r="B106" s="24" t="s">
        <v>174</v>
      </c>
    </row>
    <row r="107" spans="1:2">
      <c r="A107" s="3" t="s">
        <v>175</v>
      </c>
      <c r="B107" s="25" t="s">
        <v>353</v>
      </c>
    </row>
    <row r="108" spans="1:2">
      <c r="A108" s="3" t="s">
        <v>269</v>
      </c>
      <c r="B108" s="25" t="s">
        <v>270</v>
      </c>
    </row>
    <row r="109" spans="1:2">
      <c r="A109" s="3" t="s">
        <v>271</v>
      </c>
      <c r="B109" s="24" t="s">
        <v>272</v>
      </c>
    </row>
    <row r="110" spans="1:2">
      <c r="A110" s="3" t="s">
        <v>176</v>
      </c>
      <c r="B110" s="24" t="s">
        <v>177</v>
      </c>
    </row>
    <row r="111" spans="1:2">
      <c r="A111" s="3" t="s">
        <v>273</v>
      </c>
      <c r="B111" s="24" t="s">
        <v>274</v>
      </c>
    </row>
    <row r="112" spans="1:2">
      <c r="A112" s="3" t="s">
        <v>305</v>
      </c>
      <c r="B112" s="25" t="s">
        <v>306</v>
      </c>
    </row>
    <row r="113" spans="1:2">
      <c r="A113" s="3" t="s">
        <v>118</v>
      </c>
      <c r="B113" s="25" t="s">
        <v>135</v>
      </c>
    </row>
    <row r="114" spans="1:2">
      <c r="A114" s="3" t="s">
        <v>310</v>
      </c>
      <c r="B114" s="25" t="s">
        <v>358</v>
      </c>
    </row>
    <row r="115" spans="1:2">
      <c r="A115" s="3" t="s">
        <v>120</v>
      </c>
      <c r="B115" s="25" t="s">
        <v>136</v>
      </c>
    </row>
    <row r="116" spans="1:2">
      <c r="A116" s="3" t="s">
        <v>183</v>
      </c>
      <c r="B116" s="24" t="s">
        <v>179</v>
      </c>
    </row>
    <row r="117" spans="1:2">
      <c r="A117" s="3" t="s">
        <v>182</v>
      </c>
      <c r="B117" s="25" t="s">
        <v>178</v>
      </c>
    </row>
    <row r="118" spans="1:2">
      <c r="A118" s="3" t="s">
        <v>275</v>
      </c>
      <c r="B118" s="24" t="s">
        <v>276</v>
      </c>
    </row>
    <row r="119" spans="1:2">
      <c r="A119" s="3" t="s">
        <v>277</v>
      </c>
      <c r="B119" s="25" t="s">
        <v>278</v>
      </c>
    </row>
    <row r="120" spans="1:2">
      <c r="A120" s="3" t="s">
        <v>279</v>
      </c>
      <c r="B120" s="24" t="s">
        <v>280</v>
      </c>
    </row>
    <row r="121" spans="1:2">
      <c r="A121" s="3" t="s">
        <v>281</v>
      </c>
      <c r="B121" s="25" t="s">
        <v>282</v>
      </c>
    </row>
    <row r="122" spans="1:2">
      <c r="A122" s="3" t="s">
        <v>283</v>
      </c>
      <c r="B122" s="25" t="s">
        <v>284</v>
      </c>
    </row>
    <row r="123" spans="1:2">
      <c r="A123" s="3" t="s">
        <v>307</v>
      </c>
      <c r="B123" s="25" t="s">
        <v>357</v>
      </c>
    </row>
    <row r="124" spans="1:2">
      <c r="A124" s="3" t="s">
        <v>285</v>
      </c>
      <c r="B124" s="24" t="s">
        <v>286</v>
      </c>
    </row>
    <row r="125" spans="1:2">
      <c r="A125" s="3" t="s">
        <v>287</v>
      </c>
      <c r="B125" s="24" t="s">
        <v>288</v>
      </c>
    </row>
    <row r="126" spans="1:2">
      <c r="A126" s="3" t="s">
        <v>289</v>
      </c>
      <c r="B126" s="24" t="s">
        <v>290</v>
      </c>
    </row>
    <row r="127" spans="1:2">
      <c r="A127" s="3" t="s">
        <v>291</v>
      </c>
      <c r="B127" s="24" t="s">
        <v>292</v>
      </c>
    </row>
    <row r="128" spans="1:2">
      <c r="A128" s="3" t="s">
        <v>303</v>
      </c>
      <c r="B128" s="25" t="s">
        <v>304</v>
      </c>
    </row>
    <row r="129" spans="1:2">
      <c r="A129" s="3" t="s">
        <v>295</v>
      </c>
      <c r="B129" s="25" t="s">
        <v>296</v>
      </c>
    </row>
    <row r="130" spans="1:2">
      <c r="A130" s="3" t="s">
        <v>297</v>
      </c>
      <c r="B130" s="24" t="s">
        <v>298</v>
      </c>
    </row>
    <row r="131" spans="1:2">
      <c r="A131" s="3" t="s">
        <v>308</v>
      </c>
      <c r="B131" s="25" t="s">
        <v>309</v>
      </c>
    </row>
    <row r="132" spans="1:2">
      <c r="A132" s="3" t="s">
        <v>299</v>
      </c>
      <c r="B132" s="25" t="s">
        <v>355</v>
      </c>
    </row>
    <row r="133" spans="1:2">
      <c r="A133" s="3" t="s">
        <v>184</v>
      </c>
      <c r="B133" s="25" t="s">
        <v>180</v>
      </c>
    </row>
    <row r="134" spans="1:2">
      <c r="A134" s="3" t="s">
        <v>121</v>
      </c>
      <c r="B134" s="25" t="s">
        <v>137</v>
      </c>
    </row>
    <row r="135" spans="1:2">
      <c r="A135" s="3" t="s">
        <v>301</v>
      </c>
      <c r="B135" s="25" t="s">
        <v>356</v>
      </c>
    </row>
    <row r="136" spans="1:2">
      <c r="A136" s="3" t="s">
        <v>300</v>
      </c>
      <c r="B136" s="25" t="s">
        <v>302</v>
      </c>
    </row>
    <row r="138" spans="1:2">
      <c r="A138" s="215" t="s">
        <v>359</v>
      </c>
      <c r="B138" s="216"/>
    </row>
    <row r="139" spans="1:2">
      <c r="A139" s="217"/>
      <c r="B139" s="218"/>
    </row>
    <row r="140" spans="1:2">
      <c r="A140" s="219"/>
      <c r="B140" s="220"/>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101"/>
  <sheetViews>
    <sheetView view="pageBreakPreview" topLeftCell="A28" zoomScaleNormal="100" zoomScaleSheetLayoutView="100" workbookViewId="0">
      <selection activeCell="F17" sqref="E17:F33"/>
    </sheetView>
  </sheetViews>
  <sheetFormatPr defaultColWidth="9.140625" defaultRowHeight="12.75"/>
  <cols>
    <col min="1" max="1" width="6.140625" style="49" bestFit="1" customWidth="1"/>
    <col min="2" max="2" width="16.140625" style="49" customWidth="1"/>
    <col min="3" max="3" width="22.5703125" style="49" customWidth="1"/>
    <col min="4" max="4" width="14.42578125" style="49" customWidth="1"/>
    <col min="5" max="5" width="18.7109375" style="49" hidden="1" customWidth="1"/>
    <col min="6" max="6" width="14.85546875" style="49" customWidth="1"/>
    <col min="7" max="7" width="3" style="87" customWidth="1"/>
    <col min="8" max="8" width="11.28515625" style="87" customWidth="1"/>
    <col min="9" max="9" width="6.85546875" style="87" customWidth="1"/>
    <col min="10" max="10" width="12.28515625" style="49" customWidth="1"/>
    <col min="11" max="11" width="9.140625" style="49" customWidth="1"/>
    <col min="12" max="12" width="8.85546875" style="87" customWidth="1"/>
    <col min="13" max="13" width="11.140625" style="100" customWidth="1"/>
    <col min="14" max="14" width="0.140625" style="49" customWidth="1"/>
    <col min="15" max="15" width="14.7109375" style="49" customWidth="1"/>
    <col min="16" max="16" width="20.28515625" style="49" bestFit="1" customWidth="1"/>
    <col min="17" max="20" width="9.140625" style="49"/>
    <col min="21" max="21" width="9.42578125" style="49" customWidth="1"/>
    <col min="22" max="22" width="13.7109375" style="42" customWidth="1"/>
    <col min="23" max="16384" width="9.140625" style="49"/>
  </cols>
  <sheetData>
    <row r="1" spans="1:22" ht="236.25" hidden="1" customHeight="1">
      <c r="V1" s="49"/>
    </row>
    <row r="2" spans="1:22">
      <c r="J2" s="270" t="s">
        <v>364</v>
      </c>
      <c r="K2" s="271"/>
      <c r="L2" s="271"/>
      <c r="M2" s="271"/>
      <c r="P2" s="273"/>
      <c r="Q2" s="273"/>
      <c r="R2" s="273"/>
      <c r="S2" s="273"/>
      <c r="V2" s="49"/>
    </row>
    <row r="3" spans="1:22">
      <c r="J3" s="271"/>
      <c r="K3" s="271"/>
      <c r="L3" s="271"/>
      <c r="M3" s="271"/>
      <c r="P3" s="274"/>
      <c r="Q3" s="274"/>
      <c r="R3" s="274"/>
      <c r="S3" s="274"/>
      <c r="V3" s="49"/>
    </row>
    <row r="4" spans="1:22" ht="13.5" thickBot="1">
      <c r="A4" s="47"/>
      <c r="B4" s="47"/>
      <c r="C4" s="47"/>
      <c r="D4" s="47"/>
      <c r="E4" s="47"/>
      <c r="F4" s="47"/>
      <c r="G4" s="88"/>
      <c r="H4" s="88"/>
      <c r="I4" s="88"/>
      <c r="J4" s="272"/>
      <c r="K4" s="272"/>
      <c r="L4" s="272"/>
      <c r="M4" s="272"/>
      <c r="P4" s="275"/>
      <c r="Q4" s="275"/>
      <c r="R4" s="275"/>
      <c r="S4" s="275"/>
      <c r="V4" s="49"/>
    </row>
    <row r="5" spans="1:22" ht="30" customHeight="1" thickBot="1">
      <c r="A5" s="276" t="str">
        <f>CONCATENATE("1353 Travel Report for ",B9,", ",B10," for the reporting period ",IF(G9=0,IF(I9=0,CONCATENATE("[MARK REPORTING PERIOD]"),CONCATENATE(R99)), CONCATENATE(R98)))</f>
        <v>1353 Travel Report for Department of Homeland Security, Consolidated for the reporting period OCTOBER 1, 2020- MARCH 31, 2021</v>
      </c>
      <c r="B5" s="277"/>
      <c r="C5" s="277"/>
      <c r="D5" s="277"/>
      <c r="E5" s="277"/>
      <c r="F5" s="277"/>
      <c r="G5" s="277"/>
      <c r="H5" s="277"/>
      <c r="I5" s="277"/>
      <c r="J5" s="277"/>
      <c r="K5" s="277"/>
      <c r="L5" s="277"/>
      <c r="M5" s="277"/>
      <c r="N5" s="77"/>
      <c r="O5" s="47"/>
      <c r="Q5" s="3"/>
      <c r="V5" s="49"/>
    </row>
    <row r="6" spans="1:22" ht="13.5" customHeight="1" thickTop="1">
      <c r="A6" s="278" t="s">
        <v>9</v>
      </c>
      <c r="B6" s="279" t="s">
        <v>363</v>
      </c>
      <c r="C6" s="280"/>
      <c r="D6" s="280"/>
      <c r="E6" s="280"/>
      <c r="F6" s="280"/>
      <c r="G6" s="280"/>
      <c r="H6" s="280"/>
      <c r="I6" s="280"/>
      <c r="J6" s="281"/>
      <c r="K6" s="9" t="s">
        <v>20</v>
      </c>
      <c r="L6" s="96" t="s">
        <v>10</v>
      </c>
      <c r="M6" s="101" t="s">
        <v>19</v>
      </c>
      <c r="N6" s="78"/>
      <c r="O6" s="47"/>
      <c r="V6" s="49"/>
    </row>
    <row r="7" spans="1:22" ht="20.25" customHeight="1" thickBot="1">
      <c r="A7" s="278"/>
      <c r="B7" s="282"/>
      <c r="C7" s="283"/>
      <c r="D7" s="283"/>
      <c r="E7" s="283"/>
      <c r="F7" s="283"/>
      <c r="G7" s="283"/>
      <c r="H7" s="283"/>
      <c r="I7" s="283"/>
      <c r="J7" s="284"/>
      <c r="K7" s="35">
        <v>1</v>
      </c>
      <c r="L7" s="97"/>
      <c r="M7" s="35">
        <v>2021</v>
      </c>
      <c r="N7" s="79"/>
      <c r="O7" s="47"/>
      <c r="V7" s="49"/>
    </row>
    <row r="8" spans="1:22" ht="27.75" customHeight="1" thickTop="1" thickBot="1">
      <c r="A8" s="278"/>
      <c r="B8" s="285" t="s">
        <v>28</v>
      </c>
      <c r="C8" s="286"/>
      <c r="D8" s="286"/>
      <c r="E8" s="286"/>
      <c r="F8" s="286"/>
      <c r="G8" s="287"/>
      <c r="H8" s="287"/>
      <c r="I8" s="287"/>
      <c r="J8" s="287"/>
      <c r="K8" s="287"/>
      <c r="L8" s="286"/>
      <c r="M8" s="286"/>
      <c r="N8" s="288"/>
      <c r="O8" s="47"/>
      <c r="V8" s="49"/>
    </row>
    <row r="9" spans="1:22" ht="18" customHeight="1" thickTop="1">
      <c r="A9" s="278"/>
      <c r="B9" s="289" t="s">
        <v>141</v>
      </c>
      <c r="C9" s="266"/>
      <c r="D9" s="266"/>
      <c r="E9" s="266"/>
      <c r="F9" s="266"/>
      <c r="G9" s="290" t="s">
        <v>370</v>
      </c>
      <c r="H9" s="233" t="str">
        <f>"REPORTING PERIOD: "&amp;R98</f>
        <v>REPORTING PERIOD: OCTOBER 1, 2020- MARCH 31, 2021</v>
      </c>
      <c r="I9" s="235"/>
      <c r="J9" s="237" t="str">
        <f>"REPORTING PERIOD: "&amp;R99</f>
        <v>REPORTING PERIOD: APRIL 1 - SEPTEMBER 30, 2021</v>
      </c>
      <c r="K9" s="239"/>
      <c r="L9" s="263" t="s">
        <v>8</v>
      </c>
      <c r="M9" s="264"/>
      <c r="N9" s="80"/>
      <c r="O9" s="8"/>
      <c r="P9" s="47"/>
      <c r="V9" s="49"/>
    </row>
    <row r="10" spans="1:22" ht="33" customHeight="1">
      <c r="A10" s="278"/>
      <c r="B10" s="265" t="s">
        <v>365</v>
      </c>
      <c r="C10" s="266"/>
      <c r="D10" s="266"/>
      <c r="E10" s="266"/>
      <c r="F10" s="267"/>
      <c r="G10" s="291"/>
      <c r="H10" s="234"/>
      <c r="I10" s="236"/>
      <c r="J10" s="238"/>
      <c r="K10" s="240"/>
      <c r="L10" s="263"/>
      <c r="M10" s="264"/>
      <c r="N10" s="80"/>
      <c r="O10" s="8"/>
      <c r="P10" s="47"/>
      <c r="V10" s="49"/>
    </row>
    <row r="11" spans="1:22" ht="13.5" thickBot="1">
      <c r="A11" s="278"/>
      <c r="B11" s="84" t="s">
        <v>21</v>
      </c>
      <c r="C11" s="85" t="s">
        <v>366</v>
      </c>
      <c r="D11" s="268" t="s">
        <v>367</v>
      </c>
      <c r="E11" s="268"/>
      <c r="F11" s="269"/>
      <c r="G11" s="291"/>
      <c r="H11" s="234"/>
      <c r="I11" s="236"/>
      <c r="J11" s="238"/>
      <c r="K11" s="240"/>
      <c r="L11" s="263"/>
      <c r="M11" s="264"/>
      <c r="N11" s="81"/>
      <c r="O11" s="8"/>
      <c r="P11" s="47"/>
      <c r="V11" s="49"/>
    </row>
    <row r="12" spans="1:22">
      <c r="A12" s="278"/>
      <c r="B12" s="248" t="s">
        <v>26</v>
      </c>
      <c r="C12" s="246" t="s">
        <v>331</v>
      </c>
      <c r="D12" s="251" t="s">
        <v>22</v>
      </c>
      <c r="E12" s="253" t="s">
        <v>15</v>
      </c>
      <c r="F12" s="254"/>
      <c r="G12" s="257" t="s">
        <v>332</v>
      </c>
      <c r="H12" s="258"/>
      <c r="I12" s="259"/>
      <c r="J12" s="246" t="s">
        <v>333</v>
      </c>
      <c r="K12" s="292" t="s">
        <v>335</v>
      </c>
      <c r="L12" s="294" t="s">
        <v>334</v>
      </c>
      <c r="M12" s="296" t="s">
        <v>7</v>
      </c>
      <c r="N12" s="75"/>
      <c r="O12" s="47"/>
      <c r="V12" s="49"/>
    </row>
    <row r="13" spans="1:22" ht="34.5" customHeight="1" thickBot="1">
      <c r="A13" s="278"/>
      <c r="B13" s="249"/>
      <c r="C13" s="250"/>
      <c r="D13" s="252"/>
      <c r="E13" s="255"/>
      <c r="F13" s="256"/>
      <c r="G13" s="260"/>
      <c r="H13" s="261"/>
      <c r="I13" s="262"/>
      <c r="J13" s="247"/>
      <c r="K13" s="293"/>
      <c r="L13" s="295"/>
      <c r="M13" s="297"/>
      <c r="N13" s="82"/>
      <c r="O13" s="47"/>
      <c r="V13" s="49"/>
    </row>
    <row r="14" spans="1:22" ht="19.5" customHeight="1" thickTop="1" thickBot="1">
      <c r="A14" s="221">
        <f>1</f>
        <v>1</v>
      </c>
      <c r="B14" s="98" t="s">
        <v>336</v>
      </c>
      <c r="C14" s="98" t="s">
        <v>338</v>
      </c>
      <c r="D14" s="98" t="s">
        <v>24</v>
      </c>
      <c r="E14" s="242" t="s">
        <v>340</v>
      </c>
      <c r="F14" s="242"/>
      <c r="G14" s="243" t="s">
        <v>332</v>
      </c>
      <c r="H14" s="244"/>
      <c r="I14" s="245"/>
      <c r="J14" s="50" t="s">
        <v>2</v>
      </c>
      <c r="K14" s="51"/>
      <c r="L14" s="51"/>
      <c r="M14" s="99"/>
      <c r="N14" s="76"/>
      <c r="V14" s="43"/>
    </row>
    <row r="15" spans="1:22" ht="32.25" customHeight="1" thickBot="1">
      <c r="A15" s="221"/>
      <c r="B15" s="161" t="s">
        <v>415</v>
      </c>
      <c r="C15" s="158" t="s">
        <v>410</v>
      </c>
      <c r="D15" s="160">
        <v>44109</v>
      </c>
      <c r="E15" s="159"/>
      <c r="F15" s="158" t="s">
        <v>409</v>
      </c>
      <c r="G15" s="224" t="s">
        <v>407</v>
      </c>
      <c r="H15" s="224"/>
      <c r="I15" s="224"/>
      <c r="J15" s="158" t="s">
        <v>368</v>
      </c>
      <c r="K15" s="157"/>
      <c r="L15" s="157" t="s">
        <v>3</v>
      </c>
      <c r="M15" s="156">
        <v>0</v>
      </c>
      <c r="N15" s="76"/>
      <c r="V15" s="44"/>
    </row>
    <row r="16" spans="1:22" ht="30.75" customHeight="1" thickBot="1">
      <c r="A16" s="221"/>
      <c r="B16" s="155" t="s">
        <v>337</v>
      </c>
      <c r="C16" s="120" t="s">
        <v>339</v>
      </c>
      <c r="D16" s="120" t="s">
        <v>23</v>
      </c>
      <c r="E16" s="225" t="s">
        <v>341</v>
      </c>
      <c r="F16" s="225"/>
      <c r="G16" s="226"/>
      <c r="H16" s="227"/>
      <c r="I16" s="228"/>
      <c r="J16" s="132" t="s">
        <v>369</v>
      </c>
      <c r="K16" s="131"/>
      <c r="L16" s="154" t="s">
        <v>384</v>
      </c>
      <c r="M16" s="153" t="s">
        <v>408</v>
      </c>
      <c r="N16" s="76"/>
      <c r="P16" s="95"/>
      <c r="V16" s="45"/>
    </row>
    <row r="17" spans="1:22" ht="37.5" customHeight="1" thickBot="1">
      <c r="A17" s="222"/>
      <c r="B17" s="165" t="s">
        <v>416</v>
      </c>
      <c r="C17" s="128" t="s">
        <v>407</v>
      </c>
      <c r="D17" s="127">
        <v>44112</v>
      </c>
      <c r="E17" s="126" t="s">
        <v>4</v>
      </c>
      <c r="F17" s="125" t="s">
        <v>443</v>
      </c>
      <c r="G17" s="229"/>
      <c r="H17" s="230"/>
      <c r="I17" s="231"/>
      <c r="J17" s="124" t="s">
        <v>391</v>
      </c>
      <c r="K17" s="123"/>
      <c r="L17" s="123" t="s">
        <v>3</v>
      </c>
      <c r="M17" s="122">
        <v>0</v>
      </c>
      <c r="N17" s="76"/>
      <c r="O17" s="95"/>
      <c r="V17" s="45"/>
    </row>
    <row r="18" spans="1:22" s="93" customFormat="1" ht="30.75" customHeight="1" thickBot="1">
      <c r="A18" s="241">
        <f>A14+1</f>
        <v>2</v>
      </c>
      <c r="B18" s="164" t="s">
        <v>336</v>
      </c>
      <c r="C18" s="144" t="s">
        <v>338</v>
      </c>
      <c r="D18" s="144" t="s">
        <v>24</v>
      </c>
      <c r="E18" s="223" t="s">
        <v>340</v>
      </c>
      <c r="F18" s="223"/>
      <c r="G18" s="223" t="s">
        <v>332</v>
      </c>
      <c r="H18" s="232"/>
      <c r="I18" s="143"/>
      <c r="J18" s="163" t="s">
        <v>333</v>
      </c>
      <c r="K18" s="163" t="s">
        <v>335</v>
      </c>
      <c r="L18" s="163" t="s">
        <v>334</v>
      </c>
      <c r="M18" s="162" t="s">
        <v>7</v>
      </c>
      <c r="N18" s="92"/>
      <c r="V18" s="94"/>
    </row>
    <row r="19" spans="1:22" ht="36" customHeight="1" thickBot="1">
      <c r="A19" s="221"/>
      <c r="B19" s="161" t="s">
        <v>414</v>
      </c>
      <c r="C19" s="158" t="s">
        <v>410</v>
      </c>
      <c r="D19" s="160">
        <v>44109</v>
      </c>
      <c r="E19" s="159"/>
      <c r="F19" s="158" t="s">
        <v>409</v>
      </c>
      <c r="G19" s="224" t="s">
        <v>407</v>
      </c>
      <c r="H19" s="224"/>
      <c r="I19" s="224"/>
      <c r="J19" s="158" t="s">
        <v>368</v>
      </c>
      <c r="K19" s="157"/>
      <c r="L19" s="157" t="s">
        <v>3</v>
      </c>
      <c r="M19" s="156">
        <v>0</v>
      </c>
      <c r="N19" s="76"/>
      <c r="V19" s="45"/>
    </row>
    <row r="20" spans="1:22" ht="34.5" customHeight="1" thickBot="1">
      <c r="A20" s="221"/>
      <c r="B20" s="155" t="s">
        <v>337</v>
      </c>
      <c r="C20" s="120" t="s">
        <v>339</v>
      </c>
      <c r="D20" s="120" t="s">
        <v>23</v>
      </c>
      <c r="E20" s="225" t="s">
        <v>341</v>
      </c>
      <c r="F20" s="225"/>
      <c r="G20" s="226"/>
      <c r="H20" s="227"/>
      <c r="I20" s="228"/>
      <c r="J20" s="132" t="s">
        <v>369</v>
      </c>
      <c r="K20" s="131"/>
      <c r="L20" s="154" t="s">
        <v>384</v>
      </c>
      <c r="M20" s="153" t="s">
        <v>408</v>
      </c>
      <c r="N20" s="76"/>
      <c r="V20" s="45"/>
    </row>
    <row r="21" spans="1:22" s="90" customFormat="1" ht="23.25" customHeight="1" thickBot="1">
      <c r="A21" s="222"/>
      <c r="B21" s="165" t="s">
        <v>417</v>
      </c>
      <c r="C21" s="128" t="s">
        <v>407</v>
      </c>
      <c r="D21" s="127">
        <v>44112</v>
      </c>
      <c r="E21" s="126" t="s">
        <v>4</v>
      </c>
      <c r="F21" s="125" t="s">
        <v>443</v>
      </c>
      <c r="G21" s="229"/>
      <c r="H21" s="230"/>
      <c r="I21" s="231"/>
      <c r="J21" s="124" t="s">
        <v>391</v>
      </c>
      <c r="K21" s="123"/>
      <c r="L21" s="123" t="s">
        <v>3</v>
      </c>
      <c r="M21" s="122">
        <v>0</v>
      </c>
      <c r="N21" s="89"/>
      <c r="O21" s="95"/>
      <c r="V21" s="91"/>
    </row>
    <row r="22" spans="1:22" ht="24" customHeight="1" thickBot="1">
      <c r="A22" s="221">
        <f>A18+1</f>
        <v>3</v>
      </c>
      <c r="B22" s="164" t="s">
        <v>336</v>
      </c>
      <c r="C22" s="144" t="s">
        <v>338</v>
      </c>
      <c r="D22" s="144" t="s">
        <v>24</v>
      </c>
      <c r="E22" s="223" t="s">
        <v>340</v>
      </c>
      <c r="F22" s="223"/>
      <c r="G22" s="223" t="s">
        <v>332</v>
      </c>
      <c r="H22" s="232"/>
      <c r="I22" s="143"/>
      <c r="J22" s="163" t="s">
        <v>333</v>
      </c>
      <c r="K22" s="163" t="s">
        <v>335</v>
      </c>
      <c r="L22" s="163" t="s">
        <v>334</v>
      </c>
      <c r="M22" s="162" t="s">
        <v>7</v>
      </c>
      <c r="N22" s="76"/>
      <c r="V22" s="45"/>
    </row>
    <row r="23" spans="1:22" ht="35.25" customHeight="1" thickBot="1">
      <c r="A23" s="221"/>
      <c r="B23" s="161" t="s">
        <v>413</v>
      </c>
      <c r="C23" s="158" t="s">
        <v>410</v>
      </c>
      <c r="D23" s="160">
        <v>44109</v>
      </c>
      <c r="E23" s="159"/>
      <c r="F23" s="158" t="s">
        <v>409</v>
      </c>
      <c r="G23" s="224" t="s">
        <v>407</v>
      </c>
      <c r="H23" s="224"/>
      <c r="I23" s="224"/>
      <c r="J23" s="158" t="s">
        <v>368</v>
      </c>
      <c r="K23" s="157"/>
      <c r="L23" s="157" t="s">
        <v>3</v>
      </c>
      <c r="M23" s="156">
        <v>0</v>
      </c>
      <c r="N23" s="76"/>
      <c r="V23" s="45"/>
    </row>
    <row r="24" spans="1:22" ht="32.25" customHeight="1" thickBot="1">
      <c r="A24" s="221"/>
      <c r="B24" s="155" t="s">
        <v>337</v>
      </c>
      <c r="C24" s="120" t="s">
        <v>339</v>
      </c>
      <c r="D24" s="120" t="s">
        <v>23</v>
      </c>
      <c r="E24" s="225" t="s">
        <v>341</v>
      </c>
      <c r="F24" s="225"/>
      <c r="G24" s="226"/>
      <c r="H24" s="227"/>
      <c r="I24" s="228"/>
      <c r="J24" s="136" t="s">
        <v>369</v>
      </c>
      <c r="K24" s="131"/>
      <c r="L24" s="166" t="s">
        <v>384</v>
      </c>
      <c r="M24" s="153" t="s">
        <v>408</v>
      </c>
      <c r="N24" s="76"/>
      <c r="V24" s="45"/>
    </row>
    <row r="25" spans="1:22" ht="27" customHeight="1" thickBot="1">
      <c r="A25" s="222"/>
      <c r="B25" s="165" t="s">
        <v>417</v>
      </c>
      <c r="C25" s="124" t="s">
        <v>407</v>
      </c>
      <c r="D25" s="151">
        <v>44112</v>
      </c>
      <c r="E25" s="150" t="s">
        <v>4</v>
      </c>
      <c r="F25" s="124" t="s">
        <v>443</v>
      </c>
      <c r="G25" s="229"/>
      <c r="H25" s="230"/>
      <c r="I25" s="231"/>
      <c r="J25" s="124" t="s">
        <v>391</v>
      </c>
      <c r="K25" s="123"/>
      <c r="L25" s="123" t="s">
        <v>3</v>
      </c>
      <c r="M25" s="122">
        <v>0</v>
      </c>
      <c r="N25" s="76"/>
      <c r="O25" s="95"/>
      <c r="V25" s="45"/>
    </row>
    <row r="26" spans="1:22" ht="24" customHeight="1" thickBot="1">
      <c r="A26" s="221">
        <f>A22+1</f>
        <v>4</v>
      </c>
      <c r="B26" s="164" t="s">
        <v>336</v>
      </c>
      <c r="C26" s="144" t="s">
        <v>338</v>
      </c>
      <c r="D26" s="144" t="s">
        <v>24</v>
      </c>
      <c r="E26" s="223" t="s">
        <v>340</v>
      </c>
      <c r="F26" s="223"/>
      <c r="G26" s="223" t="s">
        <v>332</v>
      </c>
      <c r="H26" s="232"/>
      <c r="I26" s="143"/>
      <c r="J26" s="163" t="s">
        <v>333</v>
      </c>
      <c r="K26" s="163" t="s">
        <v>335</v>
      </c>
      <c r="L26" s="163" t="s">
        <v>334</v>
      </c>
      <c r="M26" s="162" t="s">
        <v>7</v>
      </c>
      <c r="N26" s="76"/>
      <c r="V26" s="45"/>
    </row>
    <row r="27" spans="1:22" ht="36.75" customHeight="1" thickBot="1">
      <c r="A27" s="221"/>
      <c r="B27" s="161" t="s">
        <v>412</v>
      </c>
      <c r="C27" s="158" t="s">
        <v>410</v>
      </c>
      <c r="D27" s="160">
        <v>44109</v>
      </c>
      <c r="E27" s="159"/>
      <c r="F27" s="158" t="s">
        <v>409</v>
      </c>
      <c r="G27" s="224" t="s">
        <v>407</v>
      </c>
      <c r="H27" s="224"/>
      <c r="I27" s="224"/>
      <c r="J27" s="158" t="s">
        <v>368</v>
      </c>
      <c r="K27" s="157"/>
      <c r="L27" s="157" t="s">
        <v>3</v>
      </c>
      <c r="M27" s="156">
        <v>0</v>
      </c>
      <c r="N27" s="76"/>
      <c r="V27" s="45"/>
    </row>
    <row r="28" spans="1:22" ht="23.25" customHeight="1" thickBot="1">
      <c r="A28" s="221"/>
      <c r="B28" s="155" t="s">
        <v>337</v>
      </c>
      <c r="C28" s="120" t="s">
        <v>339</v>
      </c>
      <c r="D28" s="120" t="s">
        <v>23</v>
      </c>
      <c r="E28" s="225" t="s">
        <v>341</v>
      </c>
      <c r="F28" s="225"/>
      <c r="G28" s="226"/>
      <c r="H28" s="227"/>
      <c r="I28" s="228"/>
      <c r="J28" s="132" t="s">
        <v>369</v>
      </c>
      <c r="K28" s="131"/>
      <c r="L28" s="154" t="s">
        <v>384</v>
      </c>
      <c r="M28" s="153" t="s">
        <v>408</v>
      </c>
      <c r="N28" s="76"/>
      <c r="V28" s="45"/>
    </row>
    <row r="29" spans="1:22" ht="36" customHeight="1" thickBot="1">
      <c r="A29" s="222"/>
      <c r="B29" s="152" t="s">
        <v>417</v>
      </c>
      <c r="C29" s="124" t="s">
        <v>407</v>
      </c>
      <c r="D29" s="151">
        <v>44112</v>
      </c>
      <c r="E29" s="150" t="s">
        <v>4</v>
      </c>
      <c r="F29" s="124" t="s">
        <v>443</v>
      </c>
      <c r="G29" s="229"/>
      <c r="H29" s="230"/>
      <c r="I29" s="231"/>
      <c r="J29" s="124" t="s">
        <v>391</v>
      </c>
      <c r="K29" s="123"/>
      <c r="L29" s="123" t="s">
        <v>3</v>
      </c>
      <c r="M29" s="122">
        <v>0</v>
      </c>
      <c r="N29" s="76"/>
      <c r="O29" s="95"/>
      <c r="V29" s="45"/>
    </row>
    <row r="30" spans="1:22" ht="24" customHeight="1" thickBot="1">
      <c r="A30" s="221">
        <f>A26+1</f>
        <v>5</v>
      </c>
      <c r="B30" s="164" t="s">
        <v>336</v>
      </c>
      <c r="C30" s="144" t="s">
        <v>338</v>
      </c>
      <c r="D30" s="144" t="s">
        <v>24</v>
      </c>
      <c r="E30" s="223" t="s">
        <v>340</v>
      </c>
      <c r="F30" s="223"/>
      <c r="G30" s="223" t="s">
        <v>332</v>
      </c>
      <c r="H30" s="232"/>
      <c r="I30" s="143"/>
      <c r="J30" s="163" t="s">
        <v>333</v>
      </c>
      <c r="K30" s="163" t="s">
        <v>335</v>
      </c>
      <c r="L30" s="163" t="s">
        <v>334</v>
      </c>
      <c r="M30" s="162" t="s">
        <v>7</v>
      </c>
      <c r="N30" s="76"/>
      <c r="V30" s="45"/>
    </row>
    <row r="31" spans="1:22" ht="33.75" customHeight="1" thickBot="1">
      <c r="A31" s="221"/>
      <c r="B31" s="161" t="s">
        <v>411</v>
      </c>
      <c r="C31" s="158" t="s">
        <v>410</v>
      </c>
      <c r="D31" s="160">
        <v>44109</v>
      </c>
      <c r="E31" s="159"/>
      <c r="F31" s="158" t="s">
        <v>409</v>
      </c>
      <c r="G31" s="224" t="s">
        <v>407</v>
      </c>
      <c r="H31" s="224"/>
      <c r="I31" s="224"/>
      <c r="J31" s="158" t="s">
        <v>368</v>
      </c>
      <c r="K31" s="157"/>
      <c r="L31" s="157" t="s">
        <v>3</v>
      </c>
      <c r="M31" s="156">
        <v>0</v>
      </c>
      <c r="N31" s="76"/>
      <c r="V31" s="45"/>
    </row>
    <row r="32" spans="1:22" ht="23.25" customHeight="1" thickBot="1">
      <c r="A32" s="221"/>
      <c r="B32" s="155" t="s">
        <v>337</v>
      </c>
      <c r="C32" s="120" t="s">
        <v>339</v>
      </c>
      <c r="D32" s="120" t="s">
        <v>23</v>
      </c>
      <c r="E32" s="225" t="s">
        <v>341</v>
      </c>
      <c r="F32" s="225"/>
      <c r="G32" s="226"/>
      <c r="H32" s="227"/>
      <c r="I32" s="228"/>
      <c r="J32" s="132" t="s">
        <v>369</v>
      </c>
      <c r="K32" s="131"/>
      <c r="L32" s="154" t="s">
        <v>384</v>
      </c>
      <c r="M32" s="153" t="s">
        <v>408</v>
      </c>
      <c r="N32" s="76"/>
      <c r="V32" s="45"/>
    </row>
    <row r="33" spans="1:22" s="90" customFormat="1" ht="35.25" customHeight="1" thickBot="1">
      <c r="A33" s="222"/>
      <c r="B33" s="152" t="s">
        <v>417</v>
      </c>
      <c r="C33" s="124" t="s">
        <v>407</v>
      </c>
      <c r="D33" s="151">
        <v>44112</v>
      </c>
      <c r="E33" s="150" t="s">
        <v>4</v>
      </c>
      <c r="F33" s="124" t="s">
        <v>443</v>
      </c>
      <c r="G33" s="229"/>
      <c r="H33" s="230"/>
      <c r="I33" s="231"/>
      <c r="J33" s="124" t="s">
        <v>391</v>
      </c>
      <c r="K33" s="123"/>
      <c r="L33" s="123" t="s">
        <v>3</v>
      </c>
      <c r="M33" s="122">
        <v>0</v>
      </c>
      <c r="N33" s="89"/>
      <c r="V33" s="91"/>
    </row>
    <row r="34" spans="1:22" ht="24" customHeight="1" thickBot="1">
      <c r="A34" s="221">
        <f>A30+1</f>
        <v>6</v>
      </c>
      <c r="B34" s="164" t="s">
        <v>336</v>
      </c>
      <c r="C34" s="144" t="s">
        <v>338</v>
      </c>
      <c r="D34" s="144" t="s">
        <v>24</v>
      </c>
      <c r="E34" s="223" t="s">
        <v>340</v>
      </c>
      <c r="F34" s="223"/>
      <c r="G34" s="223" t="s">
        <v>332</v>
      </c>
      <c r="H34" s="232"/>
      <c r="I34" s="143"/>
      <c r="J34" s="163" t="s">
        <v>333</v>
      </c>
      <c r="K34" s="163" t="s">
        <v>335</v>
      </c>
      <c r="L34" s="163" t="s">
        <v>334</v>
      </c>
      <c r="M34" s="162" t="s">
        <v>7</v>
      </c>
      <c r="N34" s="76"/>
      <c r="V34" s="45"/>
    </row>
    <row r="35" spans="1:22" ht="53.25" customHeight="1" thickBot="1">
      <c r="A35" s="221"/>
      <c r="B35" s="161" t="s">
        <v>406</v>
      </c>
      <c r="C35" s="158" t="s">
        <v>442</v>
      </c>
      <c r="D35" s="160">
        <v>44174</v>
      </c>
      <c r="E35" s="159"/>
      <c r="F35" s="158" t="s">
        <v>405</v>
      </c>
      <c r="G35" s="224" t="s">
        <v>403</v>
      </c>
      <c r="H35" s="224"/>
      <c r="I35" s="224"/>
      <c r="J35" s="158" t="s">
        <v>368</v>
      </c>
      <c r="K35" s="157"/>
      <c r="L35" s="157" t="s">
        <v>3</v>
      </c>
      <c r="M35" s="156">
        <v>0</v>
      </c>
      <c r="N35" s="86"/>
      <c r="V35" s="45"/>
    </row>
    <row r="36" spans="1:22" ht="23.25" customHeight="1" thickBot="1">
      <c r="A36" s="221"/>
      <c r="B36" s="155" t="s">
        <v>337</v>
      </c>
      <c r="C36" s="120" t="s">
        <v>339</v>
      </c>
      <c r="D36" s="120" t="s">
        <v>23</v>
      </c>
      <c r="E36" s="225" t="s">
        <v>341</v>
      </c>
      <c r="F36" s="225"/>
      <c r="G36" s="226"/>
      <c r="H36" s="227"/>
      <c r="I36" s="228"/>
      <c r="J36" s="132" t="s">
        <v>369</v>
      </c>
      <c r="K36" s="131"/>
      <c r="L36" s="154" t="s">
        <v>384</v>
      </c>
      <c r="M36" s="153" t="s">
        <v>404</v>
      </c>
      <c r="N36" s="76"/>
      <c r="V36" s="45"/>
    </row>
    <row r="37" spans="1:22" ht="39" customHeight="1" thickBot="1">
      <c r="A37" s="222"/>
      <c r="B37" s="152" t="s">
        <v>418</v>
      </c>
      <c r="C37" s="124" t="s">
        <v>403</v>
      </c>
      <c r="D37" s="151">
        <v>44175</v>
      </c>
      <c r="E37" s="150" t="s">
        <v>4</v>
      </c>
      <c r="F37" s="124" t="s">
        <v>402</v>
      </c>
      <c r="G37" s="229"/>
      <c r="H37" s="230"/>
      <c r="I37" s="231"/>
      <c r="J37" s="124" t="s">
        <v>391</v>
      </c>
      <c r="K37" s="123"/>
      <c r="L37" s="123" t="s">
        <v>3</v>
      </c>
      <c r="M37" s="149">
        <v>19.63</v>
      </c>
      <c r="N37" s="76"/>
      <c r="O37" s="95"/>
      <c r="V37" s="45"/>
    </row>
    <row r="38" spans="1:22">
      <c r="M38" s="184">
        <v>593.13</v>
      </c>
    </row>
    <row r="95" spans="17:18" ht="13.5" thickBot="1"/>
    <row r="96" spans="17:18">
      <c r="Q96" s="27" t="s">
        <v>328</v>
      </c>
      <c r="R96" s="28"/>
    </row>
    <row r="97" spans="17:18">
      <c r="Q97" s="29"/>
      <c r="R97" s="48"/>
    </row>
    <row r="98" spans="17:18" ht="36">
      <c r="Q98" s="30" t="b">
        <v>0</v>
      </c>
      <c r="R98" s="41" t="str">
        <f xml:space="preserve"> CONCATENATE("OCTOBER 1, ",$M$7-1,"- MARCH 31, ",$M$7)</f>
        <v>OCTOBER 1, 2020- MARCH 31, 2021</v>
      </c>
    </row>
    <row r="99" spans="17:18" ht="36">
      <c r="Q99" s="30" t="b">
        <v>1</v>
      </c>
      <c r="R99" s="41" t="str">
        <f xml:space="preserve"> CONCATENATE("APRIL 1 - SEPTEMBER 30, ",$M$7)</f>
        <v>APRIL 1 - SEPTEMBER 30, 2021</v>
      </c>
    </row>
    <row r="100" spans="17:18">
      <c r="Q100" s="30" t="b">
        <v>0</v>
      </c>
      <c r="R100" s="31"/>
    </row>
    <row r="101" spans="17:18" ht="13.5" thickBot="1">
      <c r="Q101" s="32">
        <v>1</v>
      </c>
      <c r="R101" s="33"/>
    </row>
  </sheetData>
  <mergeCells count="68">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 ref="J9:J11"/>
    <mergeCell ref="K9:K11"/>
    <mergeCell ref="A18:A21"/>
    <mergeCell ref="E18:F18"/>
    <mergeCell ref="G19:I19"/>
    <mergeCell ref="E20:F20"/>
    <mergeCell ref="G20:I20"/>
    <mergeCell ref="G21:I21"/>
    <mergeCell ref="A14:A17"/>
    <mergeCell ref="E14:F14"/>
    <mergeCell ref="G15:I15"/>
    <mergeCell ref="E16:F16"/>
    <mergeCell ref="G14:I14"/>
    <mergeCell ref="G16:I16"/>
    <mergeCell ref="G17:I17"/>
    <mergeCell ref="G18:H18"/>
    <mergeCell ref="A26:A29"/>
    <mergeCell ref="E26:F26"/>
    <mergeCell ref="G27:I27"/>
    <mergeCell ref="E28:F28"/>
    <mergeCell ref="G28:I28"/>
    <mergeCell ref="G29:I29"/>
    <mergeCell ref="A22:A25"/>
    <mergeCell ref="E22:F22"/>
    <mergeCell ref="G23:I23"/>
    <mergeCell ref="E24:F24"/>
    <mergeCell ref="G24:I24"/>
    <mergeCell ref="G25:I25"/>
    <mergeCell ref="G22:H22"/>
    <mergeCell ref="G26:H26"/>
    <mergeCell ref="A34:A37"/>
    <mergeCell ref="E34:F34"/>
    <mergeCell ref="G35:I35"/>
    <mergeCell ref="E36:F36"/>
    <mergeCell ref="G36:I36"/>
    <mergeCell ref="G37:I37"/>
    <mergeCell ref="G34:H34"/>
    <mergeCell ref="A30:A33"/>
    <mergeCell ref="E30:F30"/>
    <mergeCell ref="G31:I31"/>
    <mergeCell ref="E32:F32"/>
    <mergeCell ref="G32:I32"/>
    <mergeCell ref="G33:I33"/>
    <mergeCell ref="G30:H30"/>
  </mergeCells>
  <dataValidations count="32">
    <dataValidation allowBlank="1" showInputMessage="1" showErrorMessage="1" promptTitle="Benefit Source" prompt="List the benefit source here." sqref="G15 G19 G37:I37 G23 G27 G35:I35 G31"/>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5"/>
    <dataValidation allowBlank="1" showInputMessage="1" showErrorMessage="1" promptTitle="Event Description" prompt="Provide event description (e.g. title of the conference) here." sqref="C15 C19 C23 C27 C35 C31"/>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27 D35 D31">
      <formula1>40179</formula1>
      <formula2>73051</formula2>
    </dataValidation>
    <dataValidation allowBlank="1" showInputMessage="1" showErrorMessage="1" promptTitle="Location " prompt="List location of event here." sqref="F15 F27 F19 F23 F35 F31"/>
    <dataValidation allowBlank="1" showInputMessage="1" showErrorMessage="1" promptTitle="Traveler Title" prompt="List traveler's title here." sqref="B17 B33 B25 B29 B37 B21"/>
    <dataValidation allowBlank="1" showInputMessage="1" showErrorMessage="1" promptTitle="Event Sponsor" prompt="List the event sponsor here." sqref="C17 C21 C25 C29 C37 C33"/>
    <dataValidation type="date" allowBlank="1" showInputMessage="1" showErrorMessage="1" errorTitle="Data Entry Error" error="Please enter date using MM/DD/YYYY" promptTitle="Event Ending Date" prompt="List Event ending date here using the format MM/DD/YYYY." sqref="D17 D21 D25 D29 D37 D33">
      <formula1>40179</formula1>
      <formula2>73051</formula2>
    </dataValidation>
    <dataValidation allowBlank="1" showInputMessage="1" showErrorMessage="1" promptTitle="Travel Date(s)" prompt="List the dates of travel here expressed in the format MM/DD/YYYY-MM/DD/YYYY." sqref="F17 F21 F25 F29 F37 F33"/>
    <dataValidation allowBlank="1" showInputMessage="1" showErrorMessage="1" promptTitle="Benefit#1 Description" prompt="Benefit Description for Entry #1 is listed here." sqref="J14:J15 J31 J19 J23 J27 J35"/>
    <dataValidation allowBlank="1" showInputMessage="1" showErrorMessage="1" promptTitle="Benefit #1 Total Amount" prompt="The total amount of Benefit #1 is entered here." sqref="M14:M15 M27 M19 M23 M31 M35"/>
    <dataValidation allowBlank="1" showInputMessage="1" showErrorMessage="1" promptTitle="Benefit #2 Description" prompt="Benefit #2 description is listed here" sqref="J16 J20 J24 J28 J32 J36"/>
    <dataValidation allowBlank="1" showInputMessage="1" showErrorMessage="1" promptTitle="Benefit #2 Total Amount" prompt="The total amount of Benefit #2 is entered here." sqref="M16 M20 M24 M28 M36 M32"/>
    <dataValidation allowBlank="1" showInputMessage="1" showErrorMessage="1" promptTitle="Benefit #3 Total Amount" prompt="The total amount of Benefit #3 is entered here." sqref="M17 M21 M25 M29 M37 M33"/>
    <dataValidation allowBlank="1" showInputMessage="1" showErrorMessage="1" promptTitle="Benefit #3 Description" prompt="Benefit #3 description is listed here" sqref="J17 J21 J25 J29 J33 J37"/>
    <dataValidation allowBlank="1" showInputMessage="1" showErrorMessage="1" promptTitle="Benefit #1--Payment by Check" prompt="If there is a benefit #1 and it was paid by check, mark an x in this cell._x000a_" sqref="K14:K15 K31 K19 K23 K27 K35"/>
    <dataValidation allowBlank="1" showInputMessage="1" showErrorMessage="1" promptTitle="Benefit #2--Payment by Check" prompt="If there is a benefit #2 and it was paid by check, mark an x in this cell._x000a_" sqref="K16 K20 K24 K28 K32 K36"/>
    <dataValidation allowBlank="1" showInputMessage="1" showErrorMessage="1" promptTitle="Benefit #3--Payment by Check" prompt="If there is a benefit #3 and it was paid by check, mark an x in this cell._x000a_" sqref="K17 K21 K25 K29 K33 K37"/>
    <dataValidation allowBlank="1" showInputMessage="1" showErrorMessage="1" promptTitle="Benefit #1- Payment in-kind" prompt="If there is a benefit #1 and it was paid in-kind, mark this box with an  x._x000a_" sqref="L14:L15 L31 L19 L23 L27 L35"/>
    <dataValidation allowBlank="1" showInputMessage="1" showErrorMessage="1" promptTitle="Benefit #2- Payment in-kind" prompt="If there is a benefit #2 and it was paid in-kind, mark this box with an  x._x000a_" sqref="L16 L20 L24 L28 L32 L36"/>
    <dataValidation allowBlank="1" showInputMessage="1" showErrorMessage="1" promptTitle="Benefit #3- Payment in-kind" prompt="If there is a benefit #3 and it was paid in-kind, mark this box with an  x._x000a_" sqref="L17 L21 L25 L29 L33 L37"/>
    <dataValidation allowBlank="1" showInputMessage="1" showErrorMessage="1" promptTitle="Next Traveler Name " prompt="List traveler's first and last name here." sqref="B19 B23 B27 B31 B3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75" header="0.3" footer="0.3"/>
  <pageSetup scale="91" fitToHeight="0" orientation="landscape" blackAndWhite="1" horizontalDpi="1200" verticalDpi="1200" r:id="rId1"/>
  <headerFoot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abSelected="1" topLeftCell="A5" zoomScaleNormal="100" workbookViewId="0">
      <selection activeCell="F33" sqref="F33"/>
    </sheetView>
  </sheetViews>
  <sheetFormatPr defaultColWidth="9.140625" defaultRowHeight="12.75"/>
  <cols>
    <col min="1" max="1" width="3.85546875" style="114" customWidth="1"/>
    <col min="2" max="2" width="16.140625" style="114" customWidth="1"/>
    <col min="3" max="3" width="17.7109375" style="114" customWidth="1"/>
    <col min="4" max="4" width="14.42578125" style="114" customWidth="1"/>
    <col min="5" max="5" width="18.7109375" style="114" hidden="1" customWidth="1"/>
    <col min="6" max="6" width="14.85546875" style="114" customWidth="1"/>
    <col min="7" max="7" width="3" style="114" customWidth="1"/>
    <col min="8" max="8" width="11.28515625" style="114" customWidth="1"/>
    <col min="9" max="9" width="3" style="114" customWidth="1"/>
    <col min="10" max="10" width="12.28515625" style="114" customWidth="1"/>
    <col min="11" max="11" width="9.140625" style="114" customWidth="1"/>
    <col min="12" max="12" width="8.85546875" style="114" customWidth="1"/>
    <col min="13" max="13" width="8" style="114" customWidth="1"/>
    <col min="14" max="14" width="0.140625" style="114" customWidth="1"/>
    <col min="15" max="15" width="9.140625" style="114"/>
    <col min="16" max="16" width="20.28515625" style="114" bestFit="1" customWidth="1"/>
    <col min="17" max="20" width="9.140625" style="114"/>
    <col min="21" max="21" width="9.42578125" style="114" customWidth="1"/>
    <col min="22" max="22" width="13.7109375" style="42" customWidth="1"/>
    <col min="23" max="16384" width="9.140625" style="114"/>
  </cols>
  <sheetData>
    <row r="1" spans="1:19" s="114" customFormat="1" hidden="1"/>
    <row r="2" spans="1:19" s="114" customFormat="1">
      <c r="J2" s="270" t="s">
        <v>364</v>
      </c>
      <c r="K2" s="271"/>
      <c r="L2" s="271"/>
      <c r="M2" s="271"/>
      <c r="P2" s="273"/>
      <c r="Q2" s="273"/>
      <c r="R2" s="273"/>
      <c r="S2" s="273"/>
    </row>
    <row r="3" spans="1:19" s="114" customFormat="1">
      <c r="J3" s="271"/>
      <c r="K3" s="271"/>
      <c r="L3" s="271"/>
      <c r="M3" s="271"/>
      <c r="P3" s="301"/>
      <c r="Q3" s="301"/>
      <c r="R3" s="301"/>
      <c r="S3" s="301"/>
    </row>
    <row r="4" spans="1:19" s="114" customFormat="1" ht="13.5" thickBot="1">
      <c r="J4" s="271"/>
      <c r="K4" s="271"/>
      <c r="L4" s="271"/>
      <c r="M4" s="271"/>
      <c r="P4" s="302"/>
      <c r="Q4" s="302"/>
      <c r="R4" s="302"/>
      <c r="S4" s="302"/>
    </row>
    <row r="5" spans="1:19" s="114" customFormat="1" ht="30" customHeight="1" thickBot="1">
      <c r="A5" s="276" t="str">
        <f>CONCATENATE("1353 Travel Report for ",B9,", ",B10," for the reporting period ",IF(G9=0,IF(I9=0,CONCATENATE("[MARK REPORTING PERIOD]"),CONCATENATE(Q423)), CONCATENATE(Q422)))</f>
        <v>1353 Travel Report for Department of Homeland Security, U.S. Customs &amp; Border Protection for the reporting period OCTOBER 1, 2020- MARCH 31, 2021</v>
      </c>
      <c r="B5" s="277"/>
      <c r="C5" s="277"/>
      <c r="D5" s="277"/>
      <c r="E5" s="277"/>
      <c r="F5" s="277"/>
      <c r="G5" s="277"/>
      <c r="H5" s="277"/>
      <c r="I5" s="277"/>
      <c r="J5" s="277"/>
      <c r="K5" s="277"/>
      <c r="L5" s="277"/>
      <c r="M5" s="277"/>
      <c r="N5" s="77"/>
      <c r="Q5" s="3"/>
    </row>
    <row r="6" spans="1:19" s="114" customFormat="1" ht="13.5" customHeight="1" thickTop="1">
      <c r="A6" s="278" t="s">
        <v>9</v>
      </c>
      <c r="B6" s="279" t="s">
        <v>363</v>
      </c>
      <c r="C6" s="280"/>
      <c r="D6" s="280"/>
      <c r="E6" s="280"/>
      <c r="F6" s="280"/>
      <c r="G6" s="280"/>
      <c r="H6" s="280"/>
      <c r="I6" s="280"/>
      <c r="J6" s="281"/>
      <c r="K6" s="170" t="s">
        <v>20</v>
      </c>
      <c r="L6" s="170" t="s">
        <v>10</v>
      </c>
      <c r="M6" s="170" t="s">
        <v>19</v>
      </c>
      <c r="N6" s="78"/>
    </row>
    <row r="7" spans="1:19" s="114" customFormat="1" ht="20.25" customHeight="1" thickBot="1">
      <c r="A7" s="278"/>
      <c r="B7" s="282"/>
      <c r="C7" s="303"/>
      <c r="D7" s="303"/>
      <c r="E7" s="303"/>
      <c r="F7" s="303"/>
      <c r="G7" s="303"/>
      <c r="H7" s="303"/>
      <c r="I7" s="303"/>
      <c r="J7" s="284"/>
      <c r="K7" s="35">
        <v>1</v>
      </c>
      <c r="L7" s="36">
        <v>1</v>
      </c>
      <c r="M7" s="37">
        <v>2021</v>
      </c>
      <c r="N7" s="79"/>
    </row>
    <row r="8" spans="1:19" s="114" customFormat="1" ht="27.75" customHeight="1" thickTop="1" thickBot="1">
      <c r="A8" s="278"/>
      <c r="B8" s="285" t="s">
        <v>28</v>
      </c>
      <c r="C8" s="286"/>
      <c r="D8" s="286"/>
      <c r="E8" s="286"/>
      <c r="F8" s="286"/>
      <c r="G8" s="287"/>
      <c r="H8" s="287"/>
      <c r="I8" s="287"/>
      <c r="J8" s="287"/>
      <c r="K8" s="287"/>
      <c r="L8" s="286"/>
      <c r="M8" s="286"/>
      <c r="N8" s="288"/>
    </row>
    <row r="9" spans="1:19" s="114" customFormat="1" ht="18" customHeight="1" thickTop="1">
      <c r="A9" s="278"/>
      <c r="B9" s="289" t="s">
        <v>141</v>
      </c>
      <c r="C9" s="304"/>
      <c r="D9" s="304"/>
      <c r="E9" s="304"/>
      <c r="F9" s="304"/>
      <c r="G9" s="305" t="s">
        <v>370</v>
      </c>
      <c r="H9" s="233" t="str">
        <f>"REPORTING PERIOD: "&amp;Q422</f>
        <v>REPORTING PERIOD: OCTOBER 1, 2020- MARCH 31, 2021</v>
      </c>
      <c r="I9" s="319"/>
      <c r="J9" s="237" t="str">
        <f>"REPORTING PERIOD: "&amp;Q423</f>
        <v>REPORTING PERIOD: APRIL 1 - SEPTEMBER 30, 2021</v>
      </c>
      <c r="K9" s="308"/>
      <c r="L9" s="263" t="s">
        <v>8</v>
      </c>
      <c r="M9" s="264"/>
      <c r="N9" s="80"/>
      <c r="O9" s="168"/>
    </row>
    <row r="10" spans="1:19" s="114" customFormat="1" ht="23.25" customHeight="1">
      <c r="A10" s="278"/>
      <c r="B10" s="265" t="s">
        <v>381</v>
      </c>
      <c r="C10" s="304"/>
      <c r="D10" s="304"/>
      <c r="E10" s="304"/>
      <c r="F10" s="267"/>
      <c r="G10" s="306"/>
      <c r="H10" s="234"/>
      <c r="I10" s="320"/>
      <c r="J10" s="238"/>
      <c r="K10" s="309"/>
      <c r="L10" s="263"/>
      <c r="M10" s="264"/>
      <c r="N10" s="80"/>
      <c r="O10" s="168"/>
    </row>
    <row r="11" spans="1:19" s="114" customFormat="1" ht="19.5" customHeight="1" thickBot="1">
      <c r="A11" s="278"/>
      <c r="B11" s="84" t="s">
        <v>21</v>
      </c>
      <c r="C11" s="169" t="s">
        <v>382</v>
      </c>
      <c r="D11" s="310" t="s">
        <v>383</v>
      </c>
      <c r="E11" s="311"/>
      <c r="F11" s="269"/>
      <c r="G11" s="306"/>
      <c r="H11" s="234"/>
      <c r="I11" s="320"/>
      <c r="J11" s="238"/>
      <c r="K11" s="309"/>
      <c r="L11" s="263"/>
      <c r="M11" s="264"/>
      <c r="N11" s="81"/>
      <c r="O11" s="168"/>
    </row>
    <row r="12" spans="1:19" s="114" customFormat="1">
      <c r="A12" s="278"/>
      <c r="B12" s="248" t="s">
        <v>26</v>
      </c>
      <c r="C12" s="246" t="s">
        <v>331</v>
      </c>
      <c r="D12" s="300" t="s">
        <v>22</v>
      </c>
      <c r="E12" s="253" t="s">
        <v>15</v>
      </c>
      <c r="F12" s="254"/>
      <c r="G12" s="313" t="s">
        <v>332</v>
      </c>
      <c r="H12" s="314"/>
      <c r="I12" s="315"/>
      <c r="J12" s="246" t="s">
        <v>333</v>
      </c>
      <c r="K12" s="307" t="s">
        <v>335</v>
      </c>
      <c r="L12" s="298" t="s">
        <v>334</v>
      </c>
      <c r="M12" s="300" t="s">
        <v>7</v>
      </c>
      <c r="N12" s="115"/>
    </row>
    <row r="13" spans="1:19" s="114" customFormat="1" ht="34.5" customHeight="1" thickBot="1">
      <c r="A13" s="278"/>
      <c r="B13" s="249"/>
      <c r="C13" s="250"/>
      <c r="D13" s="312"/>
      <c r="E13" s="255"/>
      <c r="F13" s="256"/>
      <c r="G13" s="316"/>
      <c r="H13" s="317"/>
      <c r="I13" s="318"/>
      <c r="J13" s="247"/>
      <c r="K13" s="293"/>
      <c r="L13" s="299"/>
      <c r="M13" s="247"/>
      <c r="N13" s="82"/>
    </row>
    <row r="14" spans="1:19" s="114" customFormat="1" ht="23.25" thickBot="1">
      <c r="A14" s="321" t="s">
        <v>11</v>
      </c>
      <c r="B14" s="164" t="s">
        <v>336</v>
      </c>
      <c r="C14" s="144" t="s">
        <v>338</v>
      </c>
      <c r="D14" s="144" t="s">
        <v>24</v>
      </c>
      <c r="E14" s="223" t="s">
        <v>340</v>
      </c>
      <c r="F14" s="223"/>
      <c r="G14" s="223" t="s">
        <v>332</v>
      </c>
      <c r="H14" s="232"/>
      <c r="I14" s="143"/>
      <c r="J14" s="163" t="s">
        <v>333</v>
      </c>
      <c r="K14" s="163" t="s">
        <v>335</v>
      </c>
      <c r="L14" s="163" t="s">
        <v>334</v>
      </c>
      <c r="M14" s="162" t="s">
        <v>7</v>
      </c>
      <c r="N14" s="115"/>
    </row>
    <row r="15" spans="1:19" s="114" customFormat="1" ht="23.25" thickBot="1">
      <c r="A15" s="321"/>
      <c r="B15" s="167" t="s">
        <v>12</v>
      </c>
      <c r="C15" s="140" t="s">
        <v>25</v>
      </c>
      <c r="D15" s="139">
        <v>40766</v>
      </c>
      <c r="E15" s="138"/>
      <c r="F15" s="137" t="s">
        <v>16</v>
      </c>
      <c r="G15" s="224" t="s">
        <v>360</v>
      </c>
      <c r="H15" s="224"/>
      <c r="I15" s="224"/>
      <c r="J15" s="136"/>
      <c r="K15" s="135"/>
      <c r="L15" s="131"/>
      <c r="M15" s="134"/>
      <c r="N15" s="115"/>
    </row>
    <row r="16" spans="1:19" s="114" customFormat="1" ht="23.25" thickBot="1">
      <c r="A16" s="321"/>
      <c r="B16" s="155" t="s">
        <v>337</v>
      </c>
      <c r="C16" s="113" t="s">
        <v>339</v>
      </c>
      <c r="D16" s="113" t="s">
        <v>23</v>
      </c>
      <c r="E16" s="225" t="s">
        <v>341</v>
      </c>
      <c r="F16" s="225"/>
      <c r="G16" s="226"/>
      <c r="H16" s="227"/>
      <c r="I16" s="228"/>
      <c r="J16" s="132" t="s">
        <v>18</v>
      </c>
      <c r="K16" s="131" t="s">
        <v>3</v>
      </c>
      <c r="L16" s="130"/>
      <c r="M16" s="129">
        <v>825</v>
      </c>
      <c r="N16" s="115"/>
    </row>
    <row r="17" spans="1:22" ht="23.25" thickBot="1">
      <c r="A17" s="322"/>
      <c r="B17" s="165" t="s">
        <v>13</v>
      </c>
      <c r="C17" s="128" t="s">
        <v>14</v>
      </c>
      <c r="D17" s="127">
        <v>40767</v>
      </c>
      <c r="E17" s="126" t="s">
        <v>4</v>
      </c>
      <c r="F17" s="125" t="s">
        <v>17</v>
      </c>
      <c r="G17" s="229"/>
      <c r="H17" s="230"/>
      <c r="I17" s="231"/>
      <c r="J17" s="124" t="s">
        <v>5</v>
      </c>
      <c r="K17" s="123"/>
      <c r="L17" s="123" t="s">
        <v>3</v>
      </c>
      <c r="M17" s="122">
        <v>120</v>
      </c>
      <c r="N17" s="115"/>
      <c r="V17" s="114"/>
    </row>
    <row r="18" spans="1:22" ht="23.25" customHeight="1" thickBot="1">
      <c r="A18" s="321">
        <f>1</f>
        <v>1</v>
      </c>
      <c r="B18" s="164" t="s">
        <v>336</v>
      </c>
      <c r="C18" s="144" t="s">
        <v>338</v>
      </c>
      <c r="D18" s="144" t="s">
        <v>24</v>
      </c>
      <c r="E18" s="223" t="s">
        <v>340</v>
      </c>
      <c r="F18" s="223"/>
      <c r="G18" s="223" t="s">
        <v>332</v>
      </c>
      <c r="H18" s="232"/>
      <c r="I18" s="143"/>
      <c r="J18" s="163" t="s">
        <v>333</v>
      </c>
      <c r="K18" s="163" t="s">
        <v>335</v>
      </c>
      <c r="L18" s="163" t="s">
        <v>334</v>
      </c>
      <c r="M18" s="162" t="s">
        <v>7</v>
      </c>
      <c r="N18" s="115"/>
      <c r="V18" s="43"/>
    </row>
    <row r="19" spans="1:22" ht="57" thickBot="1">
      <c r="A19" s="321"/>
      <c r="B19" s="161" t="s">
        <v>415</v>
      </c>
      <c r="C19" s="158" t="s">
        <v>410</v>
      </c>
      <c r="D19" s="160">
        <v>44109</v>
      </c>
      <c r="E19" s="159"/>
      <c r="F19" s="158" t="s">
        <v>409</v>
      </c>
      <c r="G19" s="224" t="s">
        <v>407</v>
      </c>
      <c r="H19" s="224"/>
      <c r="I19" s="224"/>
      <c r="J19" s="158" t="s">
        <v>368</v>
      </c>
      <c r="K19" s="157"/>
      <c r="L19" s="157" t="s">
        <v>3</v>
      </c>
      <c r="M19" s="156">
        <v>0</v>
      </c>
      <c r="N19" s="115"/>
      <c r="V19" s="44"/>
    </row>
    <row r="20" spans="1:22" ht="23.25" thickBot="1">
      <c r="A20" s="321"/>
      <c r="B20" s="155" t="s">
        <v>337</v>
      </c>
      <c r="C20" s="113" t="s">
        <v>339</v>
      </c>
      <c r="D20" s="113" t="s">
        <v>23</v>
      </c>
      <c r="E20" s="225" t="s">
        <v>341</v>
      </c>
      <c r="F20" s="225"/>
      <c r="G20" s="226"/>
      <c r="H20" s="227"/>
      <c r="I20" s="228"/>
      <c r="J20" s="132" t="s">
        <v>369</v>
      </c>
      <c r="K20" s="131"/>
      <c r="L20" s="154" t="s">
        <v>384</v>
      </c>
      <c r="M20" s="153" t="s">
        <v>408</v>
      </c>
      <c r="N20" s="115"/>
      <c r="V20" s="45"/>
    </row>
    <row r="21" spans="1:22" ht="34.5" thickBot="1">
      <c r="A21" s="322"/>
      <c r="B21" s="165" t="s">
        <v>416</v>
      </c>
      <c r="C21" s="128" t="s">
        <v>407</v>
      </c>
      <c r="D21" s="127">
        <v>44112</v>
      </c>
      <c r="E21" s="126" t="s">
        <v>4</v>
      </c>
      <c r="F21" s="125" t="s">
        <v>443</v>
      </c>
      <c r="G21" s="229"/>
      <c r="H21" s="230"/>
      <c r="I21" s="231"/>
      <c r="J21" s="124" t="s">
        <v>391</v>
      </c>
      <c r="K21" s="123"/>
      <c r="L21" s="123" t="s">
        <v>3</v>
      </c>
      <c r="M21" s="122">
        <v>0</v>
      </c>
      <c r="N21" s="115"/>
      <c r="V21" s="45"/>
    </row>
    <row r="22" spans="1:22" ht="24" customHeight="1" thickBot="1">
      <c r="A22" s="321">
        <f>A18+1</f>
        <v>2</v>
      </c>
      <c r="B22" s="164" t="s">
        <v>336</v>
      </c>
      <c r="C22" s="144" t="s">
        <v>338</v>
      </c>
      <c r="D22" s="144" t="s">
        <v>24</v>
      </c>
      <c r="E22" s="223" t="s">
        <v>340</v>
      </c>
      <c r="F22" s="223"/>
      <c r="G22" s="223" t="s">
        <v>332</v>
      </c>
      <c r="H22" s="232"/>
      <c r="I22" s="143"/>
      <c r="J22" s="163" t="s">
        <v>333</v>
      </c>
      <c r="K22" s="163" t="s">
        <v>335</v>
      </c>
      <c r="L22" s="163" t="s">
        <v>334</v>
      </c>
      <c r="M22" s="162" t="s">
        <v>7</v>
      </c>
      <c r="N22" s="115"/>
      <c r="V22" s="45"/>
    </row>
    <row r="23" spans="1:22" ht="57" thickBot="1">
      <c r="A23" s="321"/>
      <c r="B23" s="161" t="s">
        <v>414</v>
      </c>
      <c r="C23" s="158" t="s">
        <v>410</v>
      </c>
      <c r="D23" s="160">
        <v>44109</v>
      </c>
      <c r="E23" s="159"/>
      <c r="F23" s="158" t="s">
        <v>409</v>
      </c>
      <c r="G23" s="224" t="s">
        <v>407</v>
      </c>
      <c r="H23" s="224"/>
      <c r="I23" s="224"/>
      <c r="J23" s="158" t="s">
        <v>368</v>
      </c>
      <c r="K23" s="157"/>
      <c r="L23" s="157" t="s">
        <v>3</v>
      </c>
      <c r="M23" s="156">
        <v>0</v>
      </c>
      <c r="N23" s="115"/>
      <c r="V23" s="45"/>
    </row>
    <row r="24" spans="1:22" ht="23.25" thickBot="1">
      <c r="A24" s="321"/>
      <c r="B24" s="155" t="s">
        <v>337</v>
      </c>
      <c r="C24" s="113" t="s">
        <v>339</v>
      </c>
      <c r="D24" s="113" t="s">
        <v>23</v>
      </c>
      <c r="E24" s="225" t="s">
        <v>341</v>
      </c>
      <c r="F24" s="225"/>
      <c r="G24" s="226"/>
      <c r="H24" s="227"/>
      <c r="I24" s="228"/>
      <c r="J24" s="132" t="s">
        <v>369</v>
      </c>
      <c r="K24" s="131"/>
      <c r="L24" s="154" t="s">
        <v>384</v>
      </c>
      <c r="M24" s="153" t="s">
        <v>408</v>
      </c>
      <c r="N24" s="115"/>
      <c r="V24" s="45"/>
    </row>
    <row r="25" spans="1:22" ht="34.5" thickBot="1">
      <c r="A25" s="322"/>
      <c r="B25" s="165" t="s">
        <v>417</v>
      </c>
      <c r="C25" s="128" t="s">
        <v>407</v>
      </c>
      <c r="D25" s="127">
        <v>44112</v>
      </c>
      <c r="E25" s="126" t="s">
        <v>4</v>
      </c>
      <c r="F25" s="125" t="s">
        <v>443</v>
      </c>
      <c r="G25" s="229"/>
      <c r="H25" s="230"/>
      <c r="I25" s="231"/>
      <c r="J25" s="124" t="s">
        <v>391</v>
      </c>
      <c r="K25" s="123"/>
      <c r="L25" s="123" t="s">
        <v>3</v>
      </c>
      <c r="M25" s="122">
        <v>0</v>
      </c>
      <c r="N25" s="115"/>
      <c r="V25" s="45"/>
    </row>
    <row r="26" spans="1:22" ht="24" customHeight="1" thickBot="1">
      <c r="A26" s="321">
        <f>A22+1</f>
        <v>3</v>
      </c>
      <c r="B26" s="164" t="s">
        <v>336</v>
      </c>
      <c r="C26" s="144" t="s">
        <v>338</v>
      </c>
      <c r="D26" s="144" t="s">
        <v>24</v>
      </c>
      <c r="E26" s="223" t="s">
        <v>340</v>
      </c>
      <c r="F26" s="223"/>
      <c r="G26" s="223" t="s">
        <v>332</v>
      </c>
      <c r="H26" s="232"/>
      <c r="I26" s="143"/>
      <c r="J26" s="163" t="s">
        <v>333</v>
      </c>
      <c r="K26" s="163" t="s">
        <v>335</v>
      </c>
      <c r="L26" s="163" t="s">
        <v>334</v>
      </c>
      <c r="M26" s="162" t="s">
        <v>7</v>
      </c>
      <c r="N26" s="115"/>
      <c r="V26" s="45"/>
    </row>
    <row r="27" spans="1:22" ht="57" thickBot="1">
      <c r="A27" s="321"/>
      <c r="B27" s="161" t="s">
        <v>413</v>
      </c>
      <c r="C27" s="158" t="s">
        <v>410</v>
      </c>
      <c r="D27" s="160">
        <v>44109</v>
      </c>
      <c r="E27" s="159"/>
      <c r="F27" s="158" t="s">
        <v>409</v>
      </c>
      <c r="G27" s="224" t="s">
        <v>407</v>
      </c>
      <c r="H27" s="224"/>
      <c r="I27" s="224"/>
      <c r="J27" s="158" t="s">
        <v>368</v>
      </c>
      <c r="K27" s="157"/>
      <c r="L27" s="157" t="s">
        <v>3</v>
      </c>
      <c r="M27" s="156">
        <v>0</v>
      </c>
      <c r="N27" s="115"/>
      <c r="V27" s="45"/>
    </row>
    <row r="28" spans="1:22" ht="23.25" thickBot="1">
      <c r="A28" s="321"/>
      <c r="B28" s="155" t="s">
        <v>337</v>
      </c>
      <c r="C28" s="113" t="s">
        <v>339</v>
      </c>
      <c r="D28" s="113" t="s">
        <v>23</v>
      </c>
      <c r="E28" s="225" t="s">
        <v>341</v>
      </c>
      <c r="F28" s="225"/>
      <c r="G28" s="226"/>
      <c r="H28" s="227"/>
      <c r="I28" s="228"/>
      <c r="J28" s="136" t="s">
        <v>369</v>
      </c>
      <c r="K28" s="131"/>
      <c r="L28" s="166" t="s">
        <v>384</v>
      </c>
      <c r="M28" s="153" t="s">
        <v>408</v>
      </c>
      <c r="N28" s="115"/>
      <c r="V28" s="45"/>
    </row>
    <row r="29" spans="1:22" ht="34.5" thickBot="1">
      <c r="A29" s="322"/>
      <c r="B29" s="165" t="s">
        <v>417</v>
      </c>
      <c r="C29" s="124" t="s">
        <v>407</v>
      </c>
      <c r="D29" s="151">
        <v>44112</v>
      </c>
      <c r="E29" s="150" t="s">
        <v>4</v>
      </c>
      <c r="F29" s="124" t="s">
        <v>443</v>
      </c>
      <c r="G29" s="229"/>
      <c r="H29" s="230"/>
      <c r="I29" s="231"/>
      <c r="J29" s="124" t="s">
        <v>391</v>
      </c>
      <c r="K29" s="123"/>
      <c r="L29" s="123" t="s">
        <v>3</v>
      </c>
      <c r="M29" s="122">
        <v>0</v>
      </c>
      <c r="N29" s="115"/>
      <c r="V29" s="45"/>
    </row>
    <row r="30" spans="1:22" ht="24" customHeight="1" thickBot="1">
      <c r="A30" s="321">
        <f>A26+1</f>
        <v>4</v>
      </c>
      <c r="B30" s="164" t="s">
        <v>336</v>
      </c>
      <c r="C30" s="144" t="s">
        <v>338</v>
      </c>
      <c r="D30" s="144" t="s">
        <v>24</v>
      </c>
      <c r="E30" s="223" t="s">
        <v>340</v>
      </c>
      <c r="F30" s="223"/>
      <c r="G30" s="223" t="s">
        <v>332</v>
      </c>
      <c r="H30" s="232"/>
      <c r="I30" s="143"/>
      <c r="J30" s="163" t="s">
        <v>333</v>
      </c>
      <c r="K30" s="163" t="s">
        <v>335</v>
      </c>
      <c r="L30" s="163" t="s">
        <v>334</v>
      </c>
      <c r="M30" s="162" t="s">
        <v>7</v>
      </c>
      <c r="N30" s="115"/>
      <c r="V30" s="45"/>
    </row>
    <row r="31" spans="1:22" ht="57" thickBot="1">
      <c r="A31" s="321"/>
      <c r="B31" s="161" t="s">
        <v>412</v>
      </c>
      <c r="C31" s="158" t="s">
        <v>410</v>
      </c>
      <c r="D31" s="160">
        <v>44109</v>
      </c>
      <c r="E31" s="159"/>
      <c r="F31" s="158" t="s">
        <v>409</v>
      </c>
      <c r="G31" s="224" t="s">
        <v>407</v>
      </c>
      <c r="H31" s="224"/>
      <c r="I31" s="224"/>
      <c r="J31" s="158" t="s">
        <v>368</v>
      </c>
      <c r="K31" s="157"/>
      <c r="L31" s="157" t="s">
        <v>3</v>
      </c>
      <c r="M31" s="156">
        <v>0</v>
      </c>
      <c r="N31" s="115"/>
      <c r="V31" s="45"/>
    </row>
    <row r="32" spans="1:22" ht="23.25" thickBot="1">
      <c r="A32" s="321"/>
      <c r="B32" s="155" t="s">
        <v>337</v>
      </c>
      <c r="C32" s="113" t="s">
        <v>339</v>
      </c>
      <c r="D32" s="113" t="s">
        <v>23</v>
      </c>
      <c r="E32" s="225" t="s">
        <v>341</v>
      </c>
      <c r="F32" s="225"/>
      <c r="G32" s="226"/>
      <c r="H32" s="227"/>
      <c r="I32" s="228"/>
      <c r="J32" s="132" t="s">
        <v>369</v>
      </c>
      <c r="K32" s="131"/>
      <c r="L32" s="154" t="s">
        <v>384</v>
      </c>
      <c r="M32" s="153" t="s">
        <v>408</v>
      </c>
      <c r="N32" s="115"/>
      <c r="V32" s="45"/>
    </row>
    <row r="33" spans="1:22" ht="34.5" thickBot="1">
      <c r="A33" s="322"/>
      <c r="B33" s="152" t="s">
        <v>417</v>
      </c>
      <c r="C33" s="124" t="s">
        <v>407</v>
      </c>
      <c r="D33" s="151">
        <v>44112</v>
      </c>
      <c r="E33" s="150" t="s">
        <v>4</v>
      </c>
      <c r="F33" s="124" t="s">
        <v>443</v>
      </c>
      <c r="G33" s="229"/>
      <c r="H33" s="230"/>
      <c r="I33" s="231"/>
      <c r="J33" s="124" t="s">
        <v>391</v>
      </c>
      <c r="K33" s="123"/>
      <c r="L33" s="123" t="s">
        <v>3</v>
      </c>
      <c r="M33" s="122">
        <v>0</v>
      </c>
      <c r="N33" s="115"/>
      <c r="V33" s="45"/>
    </row>
    <row r="34" spans="1:22" ht="24" customHeight="1" thickBot="1">
      <c r="A34" s="321">
        <f>A30+1</f>
        <v>5</v>
      </c>
      <c r="B34" s="164" t="s">
        <v>336</v>
      </c>
      <c r="C34" s="144" t="s">
        <v>338</v>
      </c>
      <c r="D34" s="144" t="s">
        <v>24</v>
      </c>
      <c r="E34" s="223" t="s">
        <v>340</v>
      </c>
      <c r="F34" s="223"/>
      <c r="G34" s="223" t="s">
        <v>332</v>
      </c>
      <c r="H34" s="232"/>
      <c r="I34" s="143"/>
      <c r="J34" s="163" t="s">
        <v>333</v>
      </c>
      <c r="K34" s="163" t="s">
        <v>335</v>
      </c>
      <c r="L34" s="163" t="s">
        <v>334</v>
      </c>
      <c r="M34" s="162" t="s">
        <v>7</v>
      </c>
      <c r="N34" s="115"/>
      <c r="V34" s="45"/>
    </row>
    <row r="35" spans="1:22" ht="57" thickBot="1">
      <c r="A35" s="321"/>
      <c r="B35" s="161" t="s">
        <v>411</v>
      </c>
      <c r="C35" s="158" t="s">
        <v>410</v>
      </c>
      <c r="D35" s="160">
        <v>44109</v>
      </c>
      <c r="E35" s="159"/>
      <c r="F35" s="158" t="s">
        <v>409</v>
      </c>
      <c r="G35" s="224" t="s">
        <v>407</v>
      </c>
      <c r="H35" s="224"/>
      <c r="I35" s="224"/>
      <c r="J35" s="158" t="s">
        <v>368</v>
      </c>
      <c r="K35" s="157"/>
      <c r="L35" s="157" t="s">
        <v>3</v>
      </c>
      <c r="M35" s="156">
        <v>0</v>
      </c>
      <c r="N35" s="115"/>
      <c r="V35" s="45"/>
    </row>
    <row r="36" spans="1:22" ht="23.25" thickBot="1">
      <c r="A36" s="321"/>
      <c r="B36" s="155" t="s">
        <v>337</v>
      </c>
      <c r="C36" s="113" t="s">
        <v>339</v>
      </c>
      <c r="D36" s="113" t="s">
        <v>23</v>
      </c>
      <c r="E36" s="225" t="s">
        <v>341</v>
      </c>
      <c r="F36" s="225"/>
      <c r="G36" s="226"/>
      <c r="H36" s="227"/>
      <c r="I36" s="228"/>
      <c r="J36" s="132" t="s">
        <v>369</v>
      </c>
      <c r="K36" s="131"/>
      <c r="L36" s="154" t="s">
        <v>384</v>
      </c>
      <c r="M36" s="153" t="s">
        <v>408</v>
      </c>
      <c r="N36" s="115"/>
      <c r="V36" s="45"/>
    </row>
    <row r="37" spans="1:22" ht="34.5" thickBot="1">
      <c r="A37" s="322"/>
      <c r="B37" s="152" t="s">
        <v>417</v>
      </c>
      <c r="C37" s="124" t="s">
        <v>407</v>
      </c>
      <c r="D37" s="151">
        <v>44112</v>
      </c>
      <c r="E37" s="150" t="s">
        <v>4</v>
      </c>
      <c r="F37" s="124" t="s">
        <v>443</v>
      </c>
      <c r="G37" s="229"/>
      <c r="H37" s="230"/>
      <c r="I37" s="231"/>
      <c r="J37" s="124" t="s">
        <v>391</v>
      </c>
      <c r="K37" s="123"/>
      <c r="L37" s="123" t="s">
        <v>3</v>
      </c>
      <c r="M37" s="122">
        <v>0</v>
      </c>
      <c r="N37" s="115"/>
      <c r="V37" s="45"/>
    </row>
    <row r="38" spans="1:22" ht="24" customHeight="1" thickBot="1">
      <c r="A38" s="321">
        <f>A34+1</f>
        <v>6</v>
      </c>
      <c r="B38" s="164" t="s">
        <v>336</v>
      </c>
      <c r="C38" s="144" t="s">
        <v>338</v>
      </c>
      <c r="D38" s="144" t="s">
        <v>24</v>
      </c>
      <c r="E38" s="223" t="s">
        <v>340</v>
      </c>
      <c r="F38" s="223"/>
      <c r="G38" s="223" t="s">
        <v>332</v>
      </c>
      <c r="H38" s="232"/>
      <c r="I38" s="143"/>
      <c r="J38" s="163" t="s">
        <v>333</v>
      </c>
      <c r="K38" s="163" t="s">
        <v>335</v>
      </c>
      <c r="L38" s="163" t="s">
        <v>334</v>
      </c>
      <c r="M38" s="162" t="s">
        <v>7</v>
      </c>
      <c r="N38" s="115"/>
      <c r="V38" s="45"/>
    </row>
    <row r="39" spans="1:22" ht="79.5" thickBot="1">
      <c r="A39" s="321"/>
      <c r="B39" s="161" t="s">
        <v>406</v>
      </c>
      <c r="C39" s="158" t="s">
        <v>442</v>
      </c>
      <c r="D39" s="160">
        <v>44174</v>
      </c>
      <c r="E39" s="159"/>
      <c r="F39" s="158" t="s">
        <v>405</v>
      </c>
      <c r="G39" s="224" t="s">
        <v>403</v>
      </c>
      <c r="H39" s="224"/>
      <c r="I39" s="224"/>
      <c r="J39" s="158" t="s">
        <v>368</v>
      </c>
      <c r="K39" s="157"/>
      <c r="L39" s="157" t="s">
        <v>3</v>
      </c>
      <c r="M39" s="156">
        <v>0</v>
      </c>
      <c r="N39" s="115"/>
      <c r="V39" s="45"/>
    </row>
    <row r="40" spans="1:22" ht="23.25" thickBot="1">
      <c r="A40" s="321"/>
      <c r="B40" s="155" t="s">
        <v>337</v>
      </c>
      <c r="C40" s="113" t="s">
        <v>339</v>
      </c>
      <c r="D40" s="113" t="s">
        <v>23</v>
      </c>
      <c r="E40" s="225" t="s">
        <v>341</v>
      </c>
      <c r="F40" s="225"/>
      <c r="G40" s="226"/>
      <c r="H40" s="227"/>
      <c r="I40" s="228"/>
      <c r="J40" s="132" t="s">
        <v>369</v>
      </c>
      <c r="K40" s="131"/>
      <c r="L40" s="154" t="s">
        <v>384</v>
      </c>
      <c r="M40" s="153" t="s">
        <v>404</v>
      </c>
      <c r="N40" s="115"/>
      <c r="V40" s="45"/>
    </row>
    <row r="41" spans="1:22" ht="23.25" thickBot="1">
      <c r="A41" s="322"/>
      <c r="B41" s="152" t="s">
        <v>418</v>
      </c>
      <c r="C41" s="124" t="s">
        <v>403</v>
      </c>
      <c r="D41" s="151">
        <v>44175</v>
      </c>
      <c r="E41" s="150" t="s">
        <v>4</v>
      </c>
      <c r="F41" s="124" t="s">
        <v>402</v>
      </c>
      <c r="G41" s="229"/>
      <c r="H41" s="230"/>
      <c r="I41" s="231"/>
      <c r="J41" s="124" t="s">
        <v>391</v>
      </c>
      <c r="K41" s="123"/>
      <c r="L41" s="123" t="s">
        <v>3</v>
      </c>
      <c r="M41" s="149">
        <v>19.63</v>
      </c>
      <c r="N41" s="115"/>
      <c r="V41" s="45"/>
    </row>
    <row r="42" spans="1:22" ht="24" customHeight="1" thickBot="1">
      <c r="A42" s="323">
        <f>A38+1</f>
        <v>7</v>
      </c>
      <c r="B42" s="147" t="s">
        <v>336</v>
      </c>
      <c r="C42" s="148" t="s">
        <v>338</v>
      </c>
      <c r="D42" s="148" t="s">
        <v>24</v>
      </c>
      <c r="E42" s="325" t="s">
        <v>340</v>
      </c>
      <c r="F42" s="325"/>
      <c r="G42" s="325" t="s">
        <v>332</v>
      </c>
      <c r="H42" s="326"/>
      <c r="I42" s="147"/>
      <c r="J42" s="146"/>
      <c r="K42" s="146"/>
      <c r="L42" s="146"/>
      <c r="M42" s="145"/>
      <c r="N42" s="118"/>
      <c r="V42" s="45"/>
    </row>
    <row r="43" spans="1:22" ht="13.5" thickBot="1">
      <c r="A43" s="323"/>
      <c r="B43" s="137"/>
      <c r="C43" s="140"/>
      <c r="D43" s="139"/>
      <c r="E43" s="138"/>
      <c r="F43" s="137"/>
      <c r="G43" s="327"/>
      <c r="H43" s="328"/>
      <c r="I43" s="329"/>
      <c r="J43" s="136"/>
      <c r="K43" s="135"/>
      <c r="L43" s="131"/>
      <c r="M43" s="134"/>
      <c r="N43" s="118"/>
      <c r="V43" s="45"/>
    </row>
    <row r="44" spans="1:22" ht="23.25" thickBot="1">
      <c r="A44" s="323"/>
      <c r="B44" s="133" t="s">
        <v>337</v>
      </c>
      <c r="C44" s="113" t="s">
        <v>339</v>
      </c>
      <c r="D44" s="113" t="s">
        <v>23</v>
      </c>
      <c r="E44" s="225" t="s">
        <v>341</v>
      </c>
      <c r="F44" s="225"/>
      <c r="G44" s="226"/>
      <c r="H44" s="227"/>
      <c r="I44" s="228"/>
      <c r="J44" s="132"/>
      <c r="K44" s="131"/>
      <c r="L44" s="130"/>
      <c r="M44" s="129"/>
      <c r="N44" s="118"/>
      <c r="V44" s="45"/>
    </row>
    <row r="45" spans="1:22" ht="13.5" thickBot="1">
      <c r="A45" s="324"/>
      <c r="B45" s="125"/>
      <c r="C45" s="128"/>
      <c r="D45" s="127"/>
      <c r="E45" s="126" t="s">
        <v>4</v>
      </c>
      <c r="F45" s="125"/>
      <c r="G45" s="229"/>
      <c r="H45" s="230"/>
      <c r="I45" s="231"/>
      <c r="J45" s="124"/>
      <c r="K45" s="123"/>
      <c r="L45" s="123"/>
      <c r="M45" s="122"/>
      <c r="N45" s="118"/>
      <c r="V45" s="45"/>
    </row>
    <row r="46" spans="1:22" ht="24" customHeight="1" thickBot="1">
      <c r="A46" s="323">
        <f>A42+1</f>
        <v>8</v>
      </c>
      <c r="B46" s="143" t="s">
        <v>336</v>
      </c>
      <c r="C46" s="144" t="s">
        <v>338</v>
      </c>
      <c r="D46" s="144" t="s">
        <v>24</v>
      </c>
      <c r="E46" s="223" t="s">
        <v>340</v>
      </c>
      <c r="F46" s="223"/>
      <c r="G46" s="223" t="s">
        <v>332</v>
      </c>
      <c r="H46" s="232"/>
      <c r="I46" s="143"/>
      <c r="J46" s="142"/>
      <c r="K46" s="142"/>
      <c r="L46" s="142"/>
      <c r="M46" s="141"/>
      <c r="N46" s="118"/>
      <c r="V46" s="45"/>
    </row>
    <row r="47" spans="1:22" ht="13.5" thickBot="1">
      <c r="A47" s="323"/>
      <c r="B47" s="137"/>
      <c r="C47" s="140"/>
      <c r="D47" s="139"/>
      <c r="E47" s="138"/>
      <c r="F47" s="137"/>
      <c r="G47" s="327"/>
      <c r="H47" s="328"/>
      <c r="I47" s="329"/>
      <c r="J47" s="136"/>
      <c r="K47" s="135"/>
      <c r="L47" s="131"/>
      <c r="M47" s="134"/>
      <c r="N47" s="118"/>
      <c r="V47" s="45"/>
    </row>
    <row r="48" spans="1:22" ht="23.25" thickBot="1">
      <c r="A48" s="323"/>
      <c r="B48" s="133" t="s">
        <v>337</v>
      </c>
      <c r="C48" s="113" t="s">
        <v>339</v>
      </c>
      <c r="D48" s="113" t="s">
        <v>23</v>
      </c>
      <c r="E48" s="225" t="s">
        <v>341</v>
      </c>
      <c r="F48" s="225"/>
      <c r="G48" s="226"/>
      <c r="H48" s="227"/>
      <c r="I48" s="228"/>
      <c r="J48" s="132"/>
      <c r="K48" s="131"/>
      <c r="L48" s="130"/>
      <c r="M48" s="129"/>
      <c r="N48" s="118"/>
      <c r="V48" s="45"/>
    </row>
    <row r="49" spans="1:22" ht="13.5" thickBot="1">
      <c r="A49" s="324"/>
      <c r="B49" s="125"/>
      <c r="C49" s="128"/>
      <c r="D49" s="127"/>
      <c r="E49" s="126" t="s">
        <v>4</v>
      </c>
      <c r="F49" s="125"/>
      <c r="G49" s="229"/>
      <c r="H49" s="230"/>
      <c r="I49" s="231"/>
      <c r="J49" s="124"/>
      <c r="K49" s="123"/>
      <c r="L49" s="123"/>
      <c r="M49" s="122"/>
      <c r="N49" s="118"/>
      <c r="V49" s="45"/>
    </row>
    <row r="50" spans="1:22" ht="24" customHeight="1" thickBot="1">
      <c r="A50" s="323">
        <f>A46+1</f>
        <v>9</v>
      </c>
      <c r="B50" s="143" t="s">
        <v>336</v>
      </c>
      <c r="C50" s="144" t="s">
        <v>338</v>
      </c>
      <c r="D50" s="144" t="s">
        <v>24</v>
      </c>
      <c r="E50" s="223" t="s">
        <v>340</v>
      </c>
      <c r="F50" s="223"/>
      <c r="G50" s="223" t="s">
        <v>332</v>
      </c>
      <c r="H50" s="232"/>
      <c r="I50" s="143"/>
      <c r="J50" s="142"/>
      <c r="K50" s="142"/>
      <c r="L50" s="142"/>
      <c r="M50" s="141"/>
      <c r="N50" s="118"/>
      <c r="V50" s="45"/>
    </row>
    <row r="51" spans="1:22" ht="13.5" thickBot="1">
      <c r="A51" s="323"/>
      <c r="B51" s="137"/>
      <c r="C51" s="140"/>
      <c r="D51" s="139"/>
      <c r="E51" s="138"/>
      <c r="F51" s="137"/>
      <c r="G51" s="327"/>
      <c r="H51" s="328"/>
      <c r="I51" s="329"/>
      <c r="J51" s="136"/>
      <c r="K51" s="135"/>
      <c r="L51" s="131"/>
      <c r="M51" s="134"/>
      <c r="N51" s="118"/>
      <c r="V51" s="45"/>
    </row>
    <row r="52" spans="1:22" ht="23.25" thickBot="1">
      <c r="A52" s="323"/>
      <c r="B52" s="133" t="s">
        <v>337</v>
      </c>
      <c r="C52" s="113" t="s">
        <v>339</v>
      </c>
      <c r="D52" s="113" t="s">
        <v>23</v>
      </c>
      <c r="E52" s="225" t="s">
        <v>341</v>
      </c>
      <c r="F52" s="225"/>
      <c r="G52" s="226"/>
      <c r="H52" s="227"/>
      <c r="I52" s="228"/>
      <c r="J52" s="132"/>
      <c r="K52" s="131"/>
      <c r="L52" s="130"/>
      <c r="M52" s="129"/>
      <c r="N52" s="118"/>
      <c r="V52" s="45"/>
    </row>
    <row r="53" spans="1:22" ht="13.5" thickBot="1">
      <c r="A53" s="324"/>
      <c r="B53" s="125"/>
      <c r="C53" s="128"/>
      <c r="D53" s="127"/>
      <c r="E53" s="126" t="s">
        <v>4</v>
      </c>
      <c r="F53" s="125"/>
      <c r="G53" s="229"/>
      <c r="H53" s="230"/>
      <c r="I53" s="231"/>
      <c r="J53" s="124"/>
      <c r="K53" s="123"/>
      <c r="L53" s="123"/>
      <c r="M53" s="122"/>
      <c r="N53" s="118"/>
      <c r="V53" s="45"/>
    </row>
    <row r="54" spans="1:22" ht="24" customHeight="1" thickBot="1">
      <c r="A54" s="323">
        <f>A50+1</f>
        <v>10</v>
      </c>
      <c r="B54" s="143" t="s">
        <v>336</v>
      </c>
      <c r="C54" s="144" t="s">
        <v>338</v>
      </c>
      <c r="D54" s="144" t="s">
        <v>24</v>
      </c>
      <c r="E54" s="223" t="s">
        <v>340</v>
      </c>
      <c r="F54" s="223"/>
      <c r="G54" s="223" t="s">
        <v>332</v>
      </c>
      <c r="H54" s="232"/>
      <c r="I54" s="143"/>
      <c r="J54" s="142"/>
      <c r="K54" s="142"/>
      <c r="L54" s="142"/>
      <c r="M54" s="141"/>
      <c r="N54" s="118"/>
      <c r="V54" s="45"/>
    </row>
    <row r="55" spans="1:22" ht="13.5" thickBot="1">
      <c r="A55" s="323"/>
      <c r="B55" s="137"/>
      <c r="C55" s="140"/>
      <c r="D55" s="139"/>
      <c r="E55" s="138"/>
      <c r="F55" s="137"/>
      <c r="G55" s="327"/>
      <c r="H55" s="328"/>
      <c r="I55" s="329"/>
      <c r="J55" s="136"/>
      <c r="K55" s="135"/>
      <c r="L55" s="131"/>
      <c r="M55" s="134"/>
      <c r="N55" s="118"/>
      <c r="P55" s="1"/>
      <c r="V55" s="45"/>
    </row>
    <row r="56" spans="1:22" ht="23.25" thickBot="1">
      <c r="A56" s="323"/>
      <c r="B56" s="133" t="s">
        <v>337</v>
      </c>
      <c r="C56" s="113" t="s">
        <v>339</v>
      </c>
      <c r="D56" s="113" t="s">
        <v>23</v>
      </c>
      <c r="E56" s="225" t="s">
        <v>341</v>
      </c>
      <c r="F56" s="225"/>
      <c r="G56" s="226"/>
      <c r="H56" s="227"/>
      <c r="I56" s="228"/>
      <c r="J56" s="132"/>
      <c r="K56" s="131"/>
      <c r="L56" s="130"/>
      <c r="M56" s="129"/>
      <c r="N56" s="118"/>
      <c r="V56" s="45"/>
    </row>
    <row r="57" spans="1:22" s="1" customFormat="1" ht="13.5" thickBot="1">
      <c r="A57" s="324"/>
      <c r="B57" s="125"/>
      <c r="C57" s="128"/>
      <c r="D57" s="127"/>
      <c r="E57" s="126" t="s">
        <v>4</v>
      </c>
      <c r="F57" s="125"/>
      <c r="G57" s="229"/>
      <c r="H57" s="230"/>
      <c r="I57" s="231"/>
      <c r="J57" s="124"/>
      <c r="K57" s="123"/>
      <c r="L57" s="123"/>
      <c r="M57" s="122"/>
      <c r="N57" s="83"/>
      <c r="P57" s="114"/>
      <c r="Q57" s="114"/>
      <c r="V57" s="45"/>
    </row>
    <row r="58" spans="1:22" ht="24" customHeight="1" thickBot="1">
      <c r="A58" s="323">
        <f>A54+1</f>
        <v>11</v>
      </c>
      <c r="B58" s="143" t="s">
        <v>336</v>
      </c>
      <c r="C58" s="144" t="s">
        <v>338</v>
      </c>
      <c r="D58" s="144" t="s">
        <v>24</v>
      </c>
      <c r="E58" s="223" t="s">
        <v>340</v>
      </c>
      <c r="F58" s="223"/>
      <c r="G58" s="223" t="s">
        <v>332</v>
      </c>
      <c r="H58" s="232"/>
      <c r="I58" s="143"/>
      <c r="J58" s="142"/>
      <c r="K58" s="142"/>
      <c r="L58" s="142"/>
      <c r="M58" s="141"/>
      <c r="N58" s="118"/>
      <c r="V58" s="45"/>
    </row>
    <row r="59" spans="1:22" ht="13.5" thickBot="1">
      <c r="A59" s="323"/>
      <c r="B59" s="137"/>
      <c r="C59" s="140"/>
      <c r="D59" s="139"/>
      <c r="E59" s="138"/>
      <c r="F59" s="137"/>
      <c r="G59" s="327"/>
      <c r="H59" s="328"/>
      <c r="I59" s="329"/>
      <c r="J59" s="136"/>
      <c r="K59" s="135"/>
      <c r="L59" s="131"/>
      <c r="M59" s="134"/>
      <c r="N59" s="118"/>
      <c r="V59" s="45"/>
    </row>
    <row r="60" spans="1:22" ht="23.25" thickBot="1">
      <c r="A60" s="323"/>
      <c r="B60" s="133" t="s">
        <v>337</v>
      </c>
      <c r="C60" s="113" t="s">
        <v>339</v>
      </c>
      <c r="D60" s="113" t="s">
        <v>23</v>
      </c>
      <c r="E60" s="225" t="s">
        <v>341</v>
      </c>
      <c r="F60" s="225"/>
      <c r="G60" s="226"/>
      <c r="H60" s="227"/>
      <c r="I60" s="228"/>
      <c r="J60" s="132"/>
      <c r="K60" s="131"/>
      <c r="L60" s="130"/>
      <c r="M60" s="129"/>
      <c r="N60" s="118"/>
      <c r="V60" s="45"/>
    </row>
    <row r="61" spans="1:22" ht="13.5" thickBot="1">
      <c r="A61" s="324"/>
      <c r="B61" s="125"/>
      <c r="C61" s="128"/>
      <c r="D61" s="127"/>
      <c r="E61" s="126" t="s">
        <v>4</v>
      </c>
      <c r="F61" s="125"/>
      <c r="G61" s="229"/>
      <c r="H61" s="230"/>
      <c r="I61" s="231"/>
      <c r="J61" s="124"/>
      <c r="K61" s="123"/>
      <c r="L61" s="123"/>
      <c r="M61" s="122"/>
      <c r="N61" s="118"/>
      <c r="V61" s="45"/>
    </row>
    <row r="62" spans="1:22" ht="24" customHeight="1" thickBot="1">
      <c r="A62" s="323">
        <f>A58+1</f>
        <v>12</v>
      </c>
      <c r="B62" s="143" t="s">
        <v>336</v>
      </c>
      <c r="C62" s="144" t="s">
        <v>338</v>
      </c>
      <c r="D62" s="144" t="s">
        <v>24</v>
      </c>
      <c r="E62" s="223" t="s">
        <v>340</v>
      </c>
      <c r="F62" s="223"/>
      <c r="G62" s="223" t="s">
        <v>332</v>
      </c>
      <c r="H62" s="232"/>
      <c r="I62" s="143"/>
      <c r="J62" s="142"/>
      <c r="K62" s="142"/>
      <c r="L62" s="142"/>
      <c r="M62" s="141"/>
      <c r="N62" s="118"/>
      <c r="V62" s="45"/>
    </row>
    <row r="63" spans="1:22" ht="13.5" thickBot="1">
      <c r="A63" s="323"/>
      <c r="B63" s="137"/>
      <c r="C63" s="140"/>
      <c r="D63" s="139"/>
      <c r="E63" s="138"/>
      <c r="F63" s="137"/>
      <c r="G63" s="327"/>
      <c r="H63" s="328"/>
      <c r="I63" s="329"/>
      <c r="J63" s="136"/>
      <c r="K63" s="135"/>
      <c r="L63" s="131"/>
      <c r="M63" s="134"/>
      <c r="N63" s="118"/>
      <c r="V63" s="45"/>
    </row>
    <row r="64" spans="1:22" ht="23.25" thickBot="1">
      <c r="A64" s="323"/>
      <c r="B64" s="133" t="s">
        <v>337</v>
      </c>
      <c r="C64" s="113" t="s">
        <v>339</v>
      </c>
      <c r="D64" s="113" t="s">
        <v>23</v>
      </c>
      <c r="E64" s="225" t="s">
        <v>341</v>
      </c>
      <c r="F64" s="225"/>
      <c r="G64" s="226"/>
      <c r="H64" s="227"/>
      <c r="I64" s="228"/>
      <c r="J64" s="132"/>
      <c r="K64" s="131"/>
      <c r="L64" s="130"/>
      <c r="M64" s="129"/>
      <c r="N64" s="118"/>
      <c r="V64" s="45"/>
    </row>
    <row r="65" spans="1:22" ht="13.5" thickBot="1">
      <c r="A65" s="324"/>
      <c r="B65" s="125"/>
      <c r="C65" s="128"/>
      <c r="D65" s="127"/>
      <c r="E65" s="126" t="s">
        <v>4</v>
      </c>
      <c r="F65" s="125"/>
      <c r="G65" s="229"/>
      <c r="H65" s="230"/>
      <c r="I65" s="231"/>
      <c r="J65" s="124"/>
      <c r="K65" s="123"/>
      <c r="L65" s="123"/>
      <c r="M65" s="122"/>
      <c r="N65" s="118"/>
      <c r="V65" s="45"/>
    </row>
    <row r="66" spans="1:22" ht="24" customHeight="1" thickBot="1">
      <c r="A66" s="323">
        <f>A62+1</f>
        <v>13</v>
      </c>
      <c r="B66" s="143" t="s">
        <v>336</v>
      </c>
      <c r="C66" s="144" t="s">
        <v>338</v>
      </c>
      <c r="D66" s="144" t="s">
        <v>24</v>
      </c>
      <c r="E66" s="223" t="s">
        <v>340</v>
      </c>
      <c r="F66" s="223"/>
      <c r="G66" s="223" t="s">
        <v>332</v>
      </c>
      <c r="H66" s="232"/>
      <c r="I66" s="143"/>
      <c r="J66" s="142"/>
      <c r="K66" s="142"/>
      <c r="L66" s="142"/>
      <c r="M66" s="141"/>
      <c r="N66" s="118"/>
      <c r="V66" s="45"/>
    </row>
    <row r="67" spans="1:22" ht="13.5" thickBot="1">
      <c r="A67" s="323"/>
      <c r="B67" s="137"/>
      <c r="C67" s="140"/>
      <c r="D67" s="139"/>
      <c r="E67" s="138"/>
      <c r="F67" s="137"/>
      <c r="G67" s="327"/>
      <c r="H67" s="328"/>
      <c r="I67" s="329"/>
      <c r="J67" s="136"/>
      <c r="K67" s="135"/>
      <c r="L67" s="131"/>
      <c r="M67" s="134"/>
      <c r="N67" s="118"/>
      <c r="V67" s="45"/>
    </row>
    <row r="68" spans="1:22" ht="23.25" thickBot="1">
      <c r="A68" s="323"/>
      <c r="B68" s="133" t="s">
        <v>337</v>
      </c>
      <c r="C68" s="113" t="s">
        <v>339</v>
      </c>
      <c r="D68" s="113" t="s">
        <v>23</v>
      </c>
      <c r="E68" s="225" t="s">
        <v>341</v>
      </c>
      <c r="F68" s="225"/>
      <c r="G68" s="226"/>
      <c r="H68" s="227"/>
      <c r="I68" s="228"/>
      <c r="J68" s="132"/>
      <c r="K68" s="131"/>
      <c r="L68" s="130"/>
      <c r="M68" s="129"/>
      <c r="N68" s="118"/>
      <c r="V68" s="45"/>
    </row>
    <row r="69" spans="1:22" ht="13.5" thickBot="1">
      <c r="A69" s="324"/>
      <c r="B69" s="125"/>
      <c r="C69" s="128"/>
      <c r="D69" s="127"/>
      <c r="E69" s="126" t="s">
        <v>4</v>
      </c>
      <c r="F69" s="125"/>
      <c r="G69" s="229"/>
      <c r="H69" s="230"/>
      <c r="I69" s="231"/>
      <c r="J69" s="124"/>
      <c r="K69" s="123"/>
      <c r="L69" s="123"/>
      <c r="M69" s="122"/>
      <c r="N69" s="118"/>
      <c r="V69" s="45"/>
    </row>
    <row r="70" spans="1:22" ht="24" customHeight="1" thickBot="1">
      <c r="A70" s="323">
        <f>A66+1</f>
        <v>14</v>
      </c>
      <c r="B70" s="143" t="s">
        <v>336</v>
      </c>
      <c r="C70" s="144" t="s">
        <v>338</v>
      </c>
      <c r="D70" s="144" t="s">
        <v>24</v>
      </c>
      <c r="E70" s="223" t="s">
        <v>340</v>
      </c>
      <c r="F70" s="223"/>
      <c r="G70" s="223" t="s">
        <v>332</v>
      </c>
      <c r="H70" s="232"/>
      <c r="I70" s="143"/>
      <c r="J70" s="142"/>
      <c r="K70" s="142"/>
      <c r="L70" s="142"/>
      <c r="M70" s="141"/>
      <c r="N70" s="118"/>
      <c r="V70" s="45"/>
    </row>
    <row r="71" spans="1:22" ht="13.5" thickBot="1">
      <c r="A71" s="323"/>
      <c r="B71" s="137"/>
      <c r="C71" s="140"/>
      <c r="D71" s="139"/>
      <c r="E71" s="138"/>
      <c r="F71" s="137"/>
      <c r="G71" s="327"/>
      <c r="H71" s="328"/>
      <c r="I71" s="329"/>
      <c r="J71" s="136"/>
      <c r="K71" s="135"/>
      <c r="L71" s="131"/>
      <c r="M71" s="134"/>
      <c r="N71" s="118"/>
      <c r="V71" s="46"/>
    </row>
    <row r="72" spans="1:22" ht="23.25" thickBot="1">
      <c r="A72" s="323"/>
      <c r="B72" s="133" t="s">
        <v>337</v>
      </c>
      <c r="C72" s="113" t="s">
        <v>339</v>
      </c>
      <c r="D72" s="113" t="s">
        <v>23</v>
      </c>
      <c r="E72" s="225" t="s">
        <v>341</v>
      </c>
      <c r="F72" s="225"/>
      <c r="G72" s="226"/>
      <c r="H72" s="227"/>
      <c r="I72" s="228"/>
      <c r="J72" s="132"/>
      <c r="K72" s="131"/>
      <c r="L72" s="130"/>
      <c r="M72" s="129"/>
      <c r="N72" s="118"/>
      <c r="V72" s="45"/>
    </row>
    <row r="73" spans="1:22" ht="13.5" thickBot="1">
      <c r="A73" s="324"/>
      <c r="B73" s="125"/>
      <c r="C73" s="128"/>
      <c r="D73" s="127"/>
      <c r="E73" s="126" t="s">
        <v>4</v>
      </c>
      <c r="F73" s="125"/>
      <c r="G73" s="229"/>
      <c r="H73" s="230"/>
      <c r="I73" s="231"/>
      <c r="J73" s="124"/>
      <c r="K73" s="123"/>
      <c r="L73" s="123"/>
      <c r="M73" s="122"/>
      <c r="N73" s="118"/>
      <c r="V73" s="45"/>
    </row>
    <row r="74" spans="1:22" ht="24" customHeight="1" thickBot="1">
      <c r="A74" s="323">
        <f>A70+1</f>
        <v>15</v>
      </c>
      <c r="B74" s="143" t="s">
        <v>336</v>
      </c>
      <c r="C74" s="144" t="s">
        <v>338</v>
      </c>
      <c r="D74" s="144" t="s">
        <v>24</v>
      </c>
      <c r="E74" s="223" t="s">
        <v>340</v>
      </c>
      <c r="F74" s="223"/>
      <c r="G74" s="223" t="s">
        <v>332</v>
      </c>
      <c r="H74" s="232"/>
      <c r="I74" s="143"/>
      <c r="J74" s="142"/>
      <c r="K74" s="142"/>
      <c r="L74" s="142"/>
      <c r="M74" s="141"/>
      <c r="N74" s="118"/>
      <c r="V74" s="45"/>
    </row>
    <row r="75" spans="1:22" ht="13.5" thickBot="1">
      <c r="A75" s="323"/>
      <c r="B75" s="137"/>
      <c r="C75" s="140"/>
      <c r="D75" s="139"/>
      <c r="E75" s="138"/>
      <c r="F75" s="137"/>
      <c r="G75" s="327"/>
      <c r="H75" s="328"/>
      <c r="I75" s="329"/>
      <c r="J75" s="136"/>
      <c r="K75" s="135"/>
      <c r="L75" s="131"/>
      <c r="M75" s="134"/>
      <c r="N75" s="118"/>
      <c r="V75" s="45"/>
    </row>
    <row r="76" spans="1:22" ht="23.25" thickBot="1">
      <c r="A76" s="323"/>
      <c r="B76" s="133" t="s">
        <v>337</v>
      </c>
      <c r="C76" s="113" t="s">
        <v>339</v>
      </c>
      <c r="D76" s="113" t="s">
        <v>23</v>
      </c>
      <c r="E76" s="225" t="s">
        <v>341</v>
      </c>
      <c r="F76" s="225"/>
      <c r="G76" s="226"/>
      <c r="H76" s="227"/>
      <c r="I76" s="228"/>
      <c r="J76" s="132"/>
      <c r="K76" s="131"/>
      <c r="L76" s="130"/>
      <c r="M76" s="129"/>
      <c r="N76" s="118"/>
      <c r="V76" s="45"/>
    </row>
    <row r="77" spans="1:22" ht="13.5" thickBot="1">
      <c r="A77" s="324"/>
      <c r="B77" s="125"/>
      <c r="C77" s="128"/>
      <c r="D77" s="127"/>
      <c r="E77" s="126" t="s">
        <v>4</v>
      </c>
      <c r="F77" s="125"/>
      <c r="G77" s="229"/>
      <c r="H77" s="230"/>
      <c r="I77" s="231"/>
      <c r="J77" s="124"/>
      <c r="K77" s="123"/>
      <c r="L77" s="123"/>
      <c r="M77" s="122"/>
      <c r="N77" s="118"/>
      <c r="V77" s="45"/>
    </row>
    <row r="78" spans="1:22" ht="24" customHeight="1" thickBot="1">
      <c r="A78" s="323">
        <f>A74+1</f>
        <v>16</v>
      </c>
      <c r="B78" s="143" t="s">
        <v>336</v>
      </c>
      <c r="C78" s="144" t="s">
        <v>338</v>
      </c>
      <c r="D78" s="144" t="s">
        <v>24</v>
      </c>
      <c r="E78" s="223" t="s">
        <v>340</v>
      </c>
      <c r="F78" s="223"/>
      <c r="G78" s="223" t="s">
        <v>332</v>
      </c>
      <c r="H78" s="232"/>
      <c r="I78" s="143"/>
      <c r="J78" s="142"/>
      <c r="K78" s="142"/>
      <c r="L78" s="142"/>
      <c r="M78" s="141"/>
      <c r="N78" s="118"/>
      <c r="V78" s="45"/>
    </row>
    <row r="79" spans="1:22" ht="13.5" thickBot="1">
      <c r="A79" s="323"/>
      <c r="B79" s="137"/>
      <c r="C79" s="140"/>
      <c r="D79" s="139"/>
      <c r="E79" s="138"/>
      <c r="F79" s="137"/>
      <c r="G79" s="327"/>
      <c r="H79" s="328"/>
      <c r="I79" s="329"/>
      <c r="J79" s="136"/>
      <c r="K79" s="135"/>
      <c r="L79" s="131"/>
      <c r="M79" s="134"/>
      <c r="N79" s="118"/>
      <c r="V79" s="45"/>
    </row>
    <row r="80" spans="1:22" ht="23.25" thickBot="1">
      <c r="A80" s="323"/>
      <c r="B80" s="133" t="s">
        <v>337</v>
      </c>
      <c r="C80" s="113" t="s">
        <v>339</v>
      </c>
      <c r="D80" s="113" t="s">
        <v>23</v>
      </c>
      <c r="E80" s="225" t="s">
        <v>341</v>
      </c>
      <c r="F80" s="225"/>
      <c r="G80" s="226"/>
      <c r="H80" s="227"/>
      <c r="I80" s="228"/>
      <c r="J80" s="132"/>
      <c r="K80" s="131"/>
      <c r="L80" s="130"/>
      <c r="M80" s="129"/>
      <c r="N80" s="118"/>
      <c r="V80" s="45"/>
    </row>
    <row r="81" spans="1:22" ht="13.5" thickBot="1">
      <c r="A81" s="324"/>
      <c r="B81" s="125"/>
      <c r="C81" s="128"/>
      <c r="D81" s="127"/>
      <c r="E81" s="126" t="s">
        <v>4</v>
      </c>
      <c r="F81" s="125"/>
      <c r="G81" s="229"/>
      <c r="H81" s="230"/>
      <c r="I81" s="231"/>
      <c r="J81" s="124"/>
      <c r="K81" s="123"/>
      <c r="L81" s="123"/>
      <c r="M81" s="122"/>
      <c r="N81" s="118"/>
      <c r="V81" s="45"/>
    </row>
    <row r="82" spans="1:22" ht="24" customHeight="1" thickBot="1">
      <c r="A82" s="323">
        <f>A78+1</f>
        <v>17</v>
      </c>
      <c r="B82" s="143" t="s">
        <v>336</v>
      </c>
      <c r="C82" s="144" t="s">
        <v>338</v>
      </c>
      <c r="D82" s="144" t="s">
        <v>24</v>
      </c>
      <c r="E82" s="223" t="s">
        <v>340</v>
      </c>
      <c r="F82" s="223"/>
      <c r="G82" s="223" t="s">
        <v>332</v>
      </c>
      <c r="H82" s="232"/>
      <c r="I82" s="143"/>
      <c r="J82" s="142"/>
      <c r="K82" s="142"/>
      <c r="L82" s="142"/>
      <c r="M82" s="141"/>
      <c r="N82" s="118"/>
      <c r="V82" s="45"/>
    </row>
    <row r="83" spans="1:22" ht="13.5" thickBot="1">
      <c r="A83" s="323"/>
      <c r="B83" s="137"/>
      <c r="C83" s="140"/>
      <c r="D83" s="139"/>
      <c r="E83" s="138"/>
      <c r="F83" s="137"/>
      <c r="G83" s="327"/>
      <c r="H83" s="328"/>
      <c r="I83" s="329"/>
      <c r="J83" s="136"/>
      <c r="K83" s="135"/>
      <c r="L83" s="131"/>
      <c r="M83" s="134"/>
      <c r="N83" s="118"/>
      <c r="V83" s="45"/>
    </row>
    <row r="84" spans="1:22" ht="23.25" thickBot="1">
      <c r="A84" s="323"/>
      <c r="B84" s="133" t="s">
        <v>337</v>
      </c>
      <c r="C84" s="113" t="s">
        <v>339</v>
      </c>
      <c r="D84" s="113" t="s">
        <v>23</v>
      </c>
      <c r="E84" s="225" t="s">
        <v>341</v>
      </c>
      <c r="F84" s="225"/>
      <c r="G84" s="226"/>
      <c r="H84" s="227"/>
      <c r="I84" s="228"/>
      <c r="J84" s="132"/>
      <c r="K84" s="131"/>
      <c r="L84" s="130"/>
      <c r="M84" s="129"/>
      <c r="N84" s="118"/>
      <c r="V84" s="45"/>
    </row>
    <row r="85" spans="1:22" ht="13.5" thickBot="1">
      <c r="A85" s="324"/>
      <c r="B85" s="125"/>
      <c r="C85" s="128"/>
      <c r="D85" s="127"/>
      <c r="E85" s="126" t="s">
        <v>4</v>
      </c>
      <c r="F85" s="125"/>
      <c r="G85" s="229"/>
      <c r="H85" s="230"/>
      <c r="I85" s="231"/>
      <c r="J85" s="124"/>
      <c r="K85" s="123"/>
      <c r="L85" s="123"/>
      <c r="M85" s="122"/>
      <c r="N85" s="118"/>
      <c r="V85" s="45"/>
    </row>
    <row r="86" spans="1:22" ht="24" customHeight="1" thickBot="1">
      <c r="A86" s="323">
        <f>A82+1</f>
        <v>18</v>
      </c>
      <c r="B86" s="143" t="s">
        <v>336</v>
      </c>
      <c r="C86" s="144" t="s">
        <v>338</v>
      </c>
      <c r="D86" s="144" t="s">
        <v>24</v>
      </c>
      <c r="E86" s="223" t="s">
        <v>340</v>
      </c>
      <c r="F86" s="223"/>
      <c r="G86" s="223" t="s">
        <v>332</v>
      </c>
      <c r="H86" s="232"/>
      <c r="I86" s="143"/>
      <c r="J86" s="142"/>
      <c r="K86" s="142"/>
      <c r="L86" s="142"/>
      <c r="M86" s="141"/>
      <c r="N86" s="118"/>
      <c r="V86" s="45"/>
    </row>
    <row r="87" spans="1:22" ht="13.5" thickBot="1">
      <c r="A87" s="323"/>
      <c r="B87" s="137"/>
      <c r="C87" s="140"/>
      <c r="D87" s="139"/>
      <c r="E87" s="138"/>
      <c r="F87" s="137"/>
      <c r="G87" s="327"/>
      <c r="H87" s="328"/>
      <c r="I87" s="329"/>
      <c r="J87" s="136"/>
      <c r="K87" s="135"/>
      <c r="L87" s="131"/>
      <c r="M87" s="134"/>
      <c r="N87" s="118"/>
      <c r="V87" s="45"/>
    </row>
    <row r="88" spans="1:22" ht="23.25" thickBot="1">
      <c r="A88" s="323"/>
      <c r="B88" s="133" t="s">
        <v>337</v>
      </c>
      <c r="C88" s="113" t="s">
        <v>339</v>
      </c>
      <c r="D88" s="113" t="s">
        <v>23</v>
      </c>
      <c r="E88" s="225" t="s">
        <v>341</v>
      </c>
      <c r="F88" s="225"/>
      <c r="G88" s="226"/>
      <c r="H88" s="227"/>
      <c r="I88" s="228"/>
      <c r="J88" s="132"/>
      <c r="K88" s="131"/>
      <c r="L88" s="130"/>
      <c r="M88" s="129"/>
      <c r="N88" s="118"/>
      <c r="V88" s="45"/>
    </row>
    <row r="89" spans="1:22" ht="13.5" thickBot="1">
      <c r="A89" s="324"/>
      <c r="B89" s="125"/>
      <c r="C89" s="128"/>
      <c r="D89" s="127"/>
      <c r="E89" s="126" t="s">
        <v>4</v>
      </c>
      <c r="F89" s="125"/>
      <c r="G89" s="229"/>
      <c r="H89" s="230"/>
      <c r="I89" s="231"/>
      <c r="J89" s="124"/>
      <c r="K89" s="123"/>
      <c r="L89" s="123"/>
      <c r="M89" s="122"/>
      <c r="N89" s="118"/>
      <c r="V89" s="45"/>
    </row>
    <row r="90" spans="1:22" ht="24" customHeight="1" thickBot="1">
      <c r="A90" s="323">
        <f>A86+1</f>
        <v>19</v>
      </c>
      <c r="B90" s="143" t="s">
        <v>336</v>
      </c>
      <c r="C90" s="144" t="s">
        <v>338</v>
      </c>
      <c r="D90" s="144" t="s">
        <v>24</v>
      </c>
      <c r="E90" s="223" t="s">
        <v>340</v>
      </c>
      <c r="F90" s="223"/>
      <c r="G90" s="223" t="s">
        <v>332</v>
      </c>
      <c r="H90" s="232"/>
      <c r="I90" s="143"/>
      <c r="J90" s="142"/>
      <c r="K90" s="142"/>
      <c r="L90" s="142"/>
      <c r="M90" s="141"/>
      <c r="N90" s="118"/>
      <c r="V90" s="45"/>
    </row>
    <row r="91" spans="1:22" ht="13.5" thickBot="1">
      <c r="A91" s="323"/>
      <c r="B91" s="137"/>
      <c r="C91" s="140"/>
      <c r="D91" s="139"/>
      <c r="E91" s="138"/>
      <c r="F91" s="137"/>
      <c r="G91" s="327"/>
      <c r="H91" s="328"/>
      <c r="I91" s="329"/>
      <c r="J91" s="136"/>
      <c r="K91" s="135"/>
      <c r="L91" s="131"/>
      <c r="M91" s="134"/>
      <c r="N91" s="118"/>
      <c r="V91" s="45"/>
    </row>
    <row r="92" spans="1:22" ht="23.25" thickBot="1">
      <c r="A92" s="323"/>
      <c r="B92" s="133" t="s">
        <v>337</v>
      </c>
      <c r="C92" s="113" t="s">
        <v>339</v>
      </c>
      <c r="D92" s="113" t="s">
        <v>23</v>
      </c>
      <c r="E92" s="225" t="s">
        <v>341</v>
      </c>
      <c r="F92" s="225"/>
      <c r="G92" s="226"/>
      <c r="H92" s="227"/>
      <c r="I92" s="228"/>
      <c r="J92" s="132"/>
      <c r="K92" s="131"/>
      <c r="L92" s="130"/>
      <c r="M92" s="129"/>
      <c r="N92" s="118"/>
      <c r="V92" s="45"/>
    </row>
    <row r="93" spans="1:22" ht="13.5" thickBot="1">
      <c r="A93" s="324"/>
      <c r="B93" s="125"/>
      <c r="C93" s="128"/>
      <c r="D93" s="127"/>
      <c r="E93" s="126" t="s">
        <v>4</v>
      </c>
      <c r="F93" s="125"/>
      <c r="G93" s="229"/>
      <c r="H93" s="230"/>
      <c r="I93" s="231"/>
      <c r="J93" s="124"/>
      <c r="K93" s="123"/>
      <c r="L93" s="123"/>
      <c r="M93" s="122"/>
      <c r="N93" s="118"/>
      <c r="V93" s="45"/>
    </row>
    <row r="94" spans="1:22" ht="24" customHeight="1" thickBot="1">
      <c r="A94" s="323">
        <f>A90+1</f>
        <v>20</v>
      </c>
      <c r="B94" s="143" t="s">
        <v>336</v>
      </c>
      <c r="C94" s="144" t="s">
        <v>338</v>
      </c>
      <c r="D94" s="144" t="s">
        <v>24</v>
      </c>
      <c r="E94" s="223" t="s">
        <v>340</v>
      </c>
      <c r="F94" s="223"/>
      <c r="G94" s="223" t="s">
        <v>332</v>
      </c>
      <c r="H94" s="232"/>
      <c r="I94" s="143"/>
      <c r="J94" s="142"/>
      <c r="K94" s="142"/>
      <c r="L94" s="142"/>
      <c r="M94" s="141"/>
      <c r="N94" s="118"/>
      <c r="V94" s="45"/>
    </row>
    <row r="95" spans="1:22" ht="13.5" thickBot="1">
      <c r="A95" s="323"/>
      <c r="B95" s="137"/>
      <c r="C95" s="140"/>
      <c r="D95" s="139"/>
      <c r="E95" s="138"/>
      <c r="F95" s="137"/>
      <c r="G95" s="327"/>
      <c r="H95" s="328"/>
      <c r="I95" s="329"/>
      <c r="J95" s="136"/>
      <c r="K95" s="135"/>
      <c r="L95" s="131"/>
      <c r="M95" s="134"/>
      <c r="N95" s="118"/>
      <c r="V95" s="45"/>
    </row>
    <row r="96" spans="1:22" ht="23.25" thickBot="1">
      <c r="A96" s="323"/>
      <c r="B96" s="133" t="s">
        <v>337</v>
      </c>
      <c r="C96" s="113" t="s">
        <v>339</v>
      </c>
      <c r="D96" s="113" t="s">
        <v>23</v>
      </c>
      <c r="E96" s="225" t="s">
        <v>341</v>
      </c>
      <c r="F96" s="225"/>
      <c r="G96" s="226"/>
      <c r="H96" s="227"/>
      <c r="I96" s="228"/>
      <c r="J96" s="132"/>
      <c r="K96" s="131"/>
      <c r="L96" s="130"/>
      <c r="M96" s="129"/>
      <c r="N96" s="118"/>
      <c r="V96" s="45"/>
    </row>
    <row r="97" spans="1:22" ht="13.5" thickBot="1">
      <c r="A97" s="324"/>
      <c r="B97" s="125"/>
      <c r="C97" s="128"/>
      <c r="D97" s="127"/>
      <c r="E97" s="126" t="s">
        <v>4</v>
      </c>
      <c r="F97" s="125"/>
      <c r="G97" s="229"/>
      <c r="H97" s="230"/>
      <c r="I97" s="231"/>
      <c r="J97" s="124"/>
      <c r="K97" s="123"/>
      <c r="L97" s="123"/>
      <c r="M97" s="122"/>
      <c r="N97" s="118"/>
      <c r="V97" s="45"/>
    </row>
    <row r="98" spans="1:22" ht="24" customHeight="1" thickBot="1">
      <c r="A98" s="323">
        <f>A94+1</f>
        <v>21</v>
      </c>
      <c r="B98" s="143" t="s">
        <v>336</v>
      </c>
      <c r="C98" s="144" t="s">
        <v>338</v>
      </c>
      <c r="D98" s="144" t="s">
        <v>24</v>
      </c>
      <c r="E98" s="223" t="s">
        <v>340</v>
      </c>
      <c r="F98" s="223"/>
      <c r="G98" s="223" t="s">
        <v>332</v>
      </c>
      <c r="H98" s="232"/>
      <c r="I98" s="143"/>
      <c r="J98" s="142"/>
      <c r="K98" s="142"/>
      <c r="L98" s="142"/>
      <c r="M98" s="141"/>
      <c r="N98" s="118"/>
      <c r="V98" s="45"/>
    </row>
    <row r="99" spans="1:22" ht="13.5" thickBot="1">
      <c r="A99" s="323"/>
      <c r="B99" s="137"/>
      <c r="C99" s="140"/>
      <c r="D99" s="139"/>
      <c r="E99" s="138"/>
      <c r="F99" s="137"/>
      <c r="G99" s="327"/>
      <c r="H99" s="328"/>
      <c r="I99" s="329"/>
      <c r="J99" s="136"/>
      <c r="K99" s="135"/>
      <c r="L99" s="131"/>
      <c r="M99" s="134"/>
      <c r="N99" s="118"/>
      <c r="V99" s="45"/>
    </row>
    <row r="100" spans="1:22" ht="23.25" thickBot="1">
      <c r="A100" s="323"/>
      <c r="B100" s="133" t="s">
        <v>337</v>
      </c>
      <c r="C100" s="113" t="s">
        <v>339</v>
      </c>
      <c r="D100" s="113" t="s">
        <v>23</v>
      </c>
      <c r="E100" s="225" t="s">
        <v>341</v>
      </c>
      <c r="F100" s="225"/>
      <c r="G100" s="226"/>
      <c r="H100" s="227"/>
      <c r="I100" s="228"/>
      <c r="J100" s="132"/>
      <c r="K100" s="131"/>
      <c r="L100" s="130"/>
      <c r="M100" s="129"/>
      <c r="N100" s="118"/>
      <c r="V100" s="45"/>
    </row>
    <row r="101" spans="1:22" ht="13.5" thickBot="1">
      <c r="A101" s="324"/>
      <c r="B101" s="125"/>
      <c r="C101" s="128"/>
      <c r="D101" s="127"/>
      <c r="E101" s="126" t="s">
        <v>4</v>
      </c>
      <c r="F101" s="125"/>
      <c r="G101" s="229"/>
      <c r="H101" s="230"/>
      <c r="I101" s="231"/>
      <c r="J101" s="124"/>
      <c r="K101" s="123"/>
      <c r="L101" s="123"/>
      <c r="M101" s="122"/>
      <c r="N101" s="118"/>
      <c r="V101" s="45"/>
    </row>
    <row r="102" spans="1:22" ht="24" customHeight="1" thickBot="1">
      <c r="A102" s="323">
        <f>A98+1</f>
        <v>22</v>
      </c>
      <c r="B102" s="143" t="s">
        <v>336</v>
      </c>
      <c r="C102" s="144" t="s">
        <v>338</v>
      </c>
      <c r="D102" s="144" t="s">
        <v>24</v>
      </c>
      <c r="E102" s="223" t="s">
        <v>340</v>
      </c>
      <c r="F102" s="223"/>
      <c r="G102" s="223" t="s">
        <v>332</v>
      </c>
      <c r="H102" s="232"/>
      <c r="I102" s="143"/>
      <c r="J102" s="142"/>
      <c r="K102" s="142"/>
      <c r="L102" s="142"/>
      <c r="M102" s="141"/>
      <c r="N102" s="118"/>
      <c r="V102" s="45"/>
    </row>
    <row r="103" spans="1:22" ht="13.5" thickBot="1">
      <c r="A103" s="323"/>
      <c r="B103" s="137"/>
      <c r="C103" s="140"/>
      <c r="D103" s="139"/>
      <c r="E103" s="138"/>
      <c r="F103" s="137"/>
      <c r="G103" s="327"/>
      <c r="H103" s="328"/>
      <c r="I103" s="329"/>
      <c r="J103" s="136"/>
      <c r="K103" s="135"/>
      <c r="L103" s="131"/>
      <c r="M103" s="134"/>
      <c r="N103" s="118"/>
      <c r="V103" s="45"/>
    </row>
    <row r="104" spans="1:22" ht="23.25" thickBot="1">
      <c r="A104" s="323"/>
      <c r="B104" s="133" t="s">
        <v>337</v>
      </c>
      <c r="C104" s="113" t="s">
        <v>339</v>
      </c>
      <c r="D104" s="113" t="s">
        <v>23</v>
      </c>
      <c r="E104" s="225" t="s">
        <v>341</v>
      </c>
      <c r="F104" s="225"/>
      <c r="G104" s="226"/>
      <c r="H104" s="227"/>
      <c r="I104" s="228"/>
      <c r="J104" s="132"/>
      <c r="K104" s="131"/>
      <c r="L104" s="130"/>
      <c r="M104" s="129"/>
      <c r="N104" s="118"/>
      <c r="V104" s="45"/>
    </row>
    <row r="105" spans="1:22" ht="13.5" thickBot="1">
      <c r="A105" s="324"/>
      <c r="B105" s="125"/>
      <c r="C105" s="128"/>
      <c r="D105" s="127"/>
      <c r="E105" s="126" t="s">
        <v>4</v>
      </c>
      <c r="F105" s="125"/>
      <c r="G105" s="229"/>
      <c r="H105" s="230"/>
      <c r="I105" s="231"/>
      <c r="J105" s="124"/>
      <c r="K105" s="123"/>
      <c r="L105" s="123"/>
      <c r="M105" s="122"/>
      <c r="N105" s="118"/>
      <c r="V105" s="45"/>
    </row>
    <row r="106" spans="1:22" ht="24" customHeight="1" thickBot="1">
      <c r="A106" s="323">
        <f>A102+1</f>
        <v>23</v>
      </c>
      <c r="B106" s="143" t="s">
        <v>336</v>
      </c>
      <c r="C106" s="144" t="s">
        <v>338</v>
      </c>
      <c r="D106" s="144" t="s">
        <v>24</v>
      </c>
      <c r="E106" s="223" t="s">
        <v>340</v>
      </c>
      <c r="F106" s="223"/>
      <c r="G106" s="223" t="s">
        <v>332</v>
      </c>
      <c r="H106" s="232"/>
      <c r="I106" s="143"/>
      <c r="J106" s="142"/>
      <c r="K106" s="142"/>
      <c r="L106" s="142"/>
      <c r="M106" s="141"/>
      <c r="N106" s="118"/>
      <c r="V106" s="45"/>
    </row>
    <row r="107" spans="1:22" ht="13.5" thickBot="1">
      <c r="A107" s="323"/>
      <c r="B107" s="137"/>
      <c r="C107" s="140"/>
      <c r="D107" s="139"/>
      <c r="E107" s="138"/>
      <c r="F107" s="137"/>
      <c r="G107" s="327"/>
      <c r="H107" s="328"/>
      <c r="I107" s="329"/>
      <c r="J107" s="136"/>
      <c r="K107" s="135"/>
      <c r="L107" s="131"/>
      <c r="M107" s="134"/>
      <c r="N107" s="118"/>
      <c r="V107" s="45"/>
    </row>
    <row r="108" spans="1:22" ht="23.25" thickBot="1">
      <c r="A108" s="323"/>
      <c r="B108" s="133" t="s">
        <v>337</v>
      </c>
      <c r="C108" s="113" t="s">
        <v>339</v>
      </c>
      <c r="D108" s="113" t="s">
        <v>23</v>
      </c>
      <c r="E108" s="225" t="s">
        <v>341</v>
      </c>
      <c r="F108" s="225"/>
      <c r="G108" s="226"/>
      <c r="H108" s="227"/>
      <c r="I108" s="228"/>
      <c r="J108" s="132"/>
      <c r="K108" s="131"/>
      <c r="L108" s="130"/>
      <c r="M108" s="129"/>
      <c r="N108" s="118"/>
      <c r="V108" s="45"/>
    </row>
    <row r="109" spans="1:22" ht="13.5" thickBot="1">
      <c r="A109" s="324"/>
      <c r="B109" s="125"/>
      <c r="C109" s="128"/>
      <c r="D109" s="127"/>
      <c r="E109" s="126" t="s">
        <v>4</v>
      </c>
      <c r="F109" s="125"/>
      <c r="G109" s="229"/>
      <c r="H109" s="230"/>
      <c r="I109" s="231"/>
      <c r="J109" s="124"/>
      <c r="K109" s="123"/>
      <c r="L109" s="123"/>
      <c r="M109" s="122"/>
      <c r="N109" s="118"/>
      <c r="V109" s="45"/>
    </row>
    <row r="110" spans="1:22" ht="24" customHeight="1" thickBot="1">
      <c r="A110" s="323">
        <f>A106+1</f>
        <v>24</v>
      </c>
      <c r="B110" s="143" t="s">
        <v>336</v>
      </c>
      <c r="C110" s="144" t="s">
        <v>338</v>
      </c>
      <c r="D110" s="144" t="s">
        <v>24</v>
      </c>
      <c r="E110" s="223" t="s">
        <v>340</v>
      </c>
      <c r="F110" s="223"/>
      <c r="G110" s="223" t="s">
        <v>332</v>
      </c>
      <c r="H110" s="232"/>
      <c r="I110" s="143"/>
      <c r="J110" s="142"/>
      <c r="K110" s="142"/>
      <c r="L110" s="142"/>
      <c r="M110" s="141"/>
      <c r="N110" s="118"/>
      <c r="V110" s="45"/>
    </row>
    <row r="111" spans="1:22" ht="13.5" thickBot="1">
      <c r="A111" s="323"/>
      <c r="B111" s="137"/>
      <c r="C111" s="140"/>
      <c r="D111" s="139"/>
      <c r="E111" s="138"/>
      <c r="F111" s="137"/>
      <c r="G111" s="327"/>
      <c r="H111" s="328"/>
      <c r="I111" s="329"/>
      <c r="J111" s="136"/>
      <c r="K111" s="135"/>
      <c r="L111" s="131"/>
      <c r="M111" s="134"/>
      <c r="N111" s="118"/>
      <c r="V111" s="45"/>
    </row>
    <row r="112" spans="1:22" ht="23.25" thickBot="1">
      <c r="A112" s="323"/>
      <c r="B112" s="133" t="s">
        <v>337</v>
      </c>
      <c r="C112" s="113" t="s">
        <v>339</v>
      </c>
      <c r="D112" s="113" t="s">
        <v>23</v>
      </c>
      <c r="E112" s="225" t="s">
        <v>341</v>
      </c>
      <c r="F112" s="225"/>
      <c r="G112" s="226"/>
      <c r="H112" s="227"/>
      <c r="I112" s="228"/>
      <c r="J112" s="132"/>
      <c r="K112" s="131"/>
      <c r="L112" s="130"/>
      <c r="M112" s="129"/>
      <c r="N112" s="118"/>
      <c r="V112" s="45"/>
    </row>
    <row r="113" spans="1:22" ht="13.5" thickBot="1">
      <c r="A113" s="324"/>
      <c r="B113" s="125"/>
      <c r="C113" s="128"/>
      <c r="D113" s="127"/>
      <c r="E113" s="126" t="s">
        <v>4</v>
      </c>
      <c r="F113" s="125"/>
      <c r="G113" s="229"/>
      <c r="H113" s="230"/>
      <c r="I113" s="231"/>
      <c r="J113" s="124"/>
      <c r="K113" s="123"/>
      <c r="L113" s="123"/>
      <c r="M113" s="122"/>
      <c r="N113" s="118"/>
      <c r="V113" s="45"/>
    </row>
    <row r="114" spans="1:22" ht="24" customHeight="1" thickBot="1">
      <c r="A114" s="323">
        <f>A110+1</f>
        <v>25</v>
      </c>
      <c r="B114" s="143" t="s">
        <v>336</v>
      </c>
      <c r="C114" s="144" t="s">
        <v>338</v>
      </c>
      <c r="D114" s="144" t="s">
        <v>24</v>
      </c>
      <c r="E114" s="223" t="s">
        <v>340</v>
      </c>
      <c r="F114" s="223"/>
      <c r="G114" s="223" t="s">
        <v>332</v>
      </c>
      <c r="H114" s="232"/>
      <c r="I114" s="143"/>
      <c r="J114" s="142"/>
      <c r="K114" s="142"/>
      <c r="L114" s="142"/>
      <c r="M114" s="141"/>
      <c r="N114" s="118"/>
      <c r="V114" s="45"/>
    </row>
    <row r="115" spans="1:22" ht="13.5" thickBot="1">
      <c r="A115" s="323"/>
      <c r="B115" s="137"/>
      <c r="C115" s="140"/>
      <c r="D115" s="139"/>
      <c r="E115" s="138"/>
      <c r="F115" s="137"/>
      <c r="G115" s="327"/>
      <c r="H115" s="328"/>
      <c r="I115" s="329"/>
      <c r="J115" s="136"/>
      <c r="K115" s="135"/>
      <c r="L115" s="131"/>
      <c r="M115" s="134"/>
      <c r="N115" s="118"/>
      <c r="V115" s="45"/>
    </row>
    <row r="116" spans="1:22" ht="23.25" thickBot="1">
      <c r="A116" s="323"/>
      <c r="B116" s="133" t="s">
        <v>337</v>
      </c>
      <c r="C116" s="113" t="s">
        <v>339</v>
      </c>
      <c r="D116" s="113" t="s">
        <v>23</v>
      </c>
      <c r="E116" s="225" t="s">
        <v>341</v>
      </c>
      <c r="F116" s="225"/>
      <c r="G116" s="226"/>
      <c r="H116" s="227"/>
      <c r="I116" s="228"/>
      <c r="J116" s="132"/>
      <c r="K116" s="131"/>
      <c r="L116" s="130"/>
      <c r="M116" s="129"/>
      <c r="N116" s="118"/>
      <c r="V116" s="45"/>
    </row>
    <row r="117" spans="1:22" ht="13.5" thickBot="1">
      <c r="A117" s="324"/>
      <c r="B117" s="125"/>
      <c r="C117" s="128"/>
      <c r="D117" s="127"/>
      <c r="E117" s="126" t="s">
        <v>4</v>
      </c>
      <c r="F117" s="125"/>
      <c r="G117" s="229"/>
      <c r="H117" s="230"/>
      <c r="I117" s="231"/>
      <c r="J117" s="124"/>
      <c r="K117" s="123"/>
      <c r="L117" s="123"/>
      <c r="M117" s="122"/>
      <c r="N117" s="118"/>
      <c r="V117" s="45"/>
    </row>
    <row r="118" spans="1:22" ht="24" customHeight="1" thickBot="1">
      <c r="A118" s="323">
        <f>A114+1</f>
        <v>26</v>
      </c>
      <c r="B118" s="143" t="s">
        <v>336</v>
      </c>
      <c r="C118" s="144" t="s">
        <v>338</v>
      </c>
      <c r="D118" s="144" t="s">
        <v>24</v>
      </c>
      <c r="E118" s="223" t="s">
        <v>340</v>
      </c>
      <c r="F118" s="223"/>
      <c r="G118" s="223" t="s">
        <v>332</v>
      </c>
      <c r="H118" s="232"/>
      <c r="I118" s="143"/>
      <c r="J118" s="142"/>
      <c r="K118" s="142"/>
      <c r="L118" s="142"/>
      <c r="M118" s="141"/>
      <c r="N118" s="118"/>
      <c r="V118" s="45"/>
    </row>
    <row r="119" spans="1:22" ht="13.5" thickBot="1">
      <c r="A119" s="323"/>
      <c r="B119" s="137"/>
      <c r="C119" s="140"/>
      <c r="D119" s="139"/>
      <c r="E119" s="138"/>
      <c r="F119" s="137"/>
      <c r="G119" s="327"/>
      <c r="H119" s="328"/>
      <c r="I119" s="329"/>
      <c r="J119" s="136"/>
      <c r="K119" s="135"/>
      <c r="L119" s="131"/>
      <c r="M119" s="134"/>
      <c r="N119" s="118"/>
      <c r="V119" s="45"/>
    </row>
    <row r="120" spans="1:22" ht="23.25" thickBot="1">
      <c r="A120" s="323"/>
      <c r="B120" s="133" t="s">
        <v>337</v>
      </c>
      <c r="C120" s="113" t="s">
        <v>339</v>
      </c>
      <c r="D120" s="113" t="s">
        <v>23</v>
      </c>
      <c r="E120" s="225" t="s">
        <v>341</v>
      </c>
      <c r="F120" s="225"/>
      <c r="G120" s="226"/>
      <c r="H120" s="227"/>
      <c r="I120" s="228"/>
      <c r="J120" s="132"/>
      <c r="K120" s="131"/>
      <c r="L120" s="130"/>
      <c r="M120" s="129"/>
      <c r="N120" s="118"/>
      <c r="V120" s="45"/>
    </row>
    <row r="121" spans="1:22" ht="13.5" thickBot="1">
      <c r="A121" s="324"/>
      <c r="B121" s="125"/>
      <c r="C121" s="128"/>
      <c r="D121" s="127"/>
      <c r="E121" s="126" t="s">
        <v>4</v>
      </c>
      <c r="F121" s="125"/>
      <c r="G121" s="229"/>
      <c r="H121" s="230"/>
      <c r="I121" s="231"/>
      <c r="J121" s="124"/>
      <c r="K121" s="123"/>
      <c r="L121" s="123"/>
      <c r="M121" s="122"/>
      <c r="N121" s="118"/>
      <c r="V121" s="45"/>
    </row>
    <row r="122" spans="1:22" ht="24" customHeight="1" thickBot="1">
      <c r="A122" s="323">
        <f>A118+1</f>
        <v>27</v>
      </c>
      <c r="B122" s="143" t="s">
        <v>336</v>
      </c>
      <c r="C122" s="144" t="s">
        <v>338</v>
      </c>
      <c r="D122" s="144" t="s">
        <v>24</v>
      </c>
      <c r="E122" s="223" t="s">
        <v>340</v>
      </c>
      <c r="F122" s="223"/>
      <c r="G122" s="223" t="s">
        <v>332</v>
      </c>
      <c r="H122" s="232"/>
      <c r="I122" s="143"/>
      <c r="J122" s="142"/>
      <c r="K122" s="142"/>
      <c r="L122" s="142"/>
      <c r="M122" s="141"/>
      <c r="N122" s="118"/>
      <c r="V122" s="45"/>
    </row>
    <row r="123" spans="1:22" ht="13.5" thickBot="1">
      <c r="A123" s="323"/>
      <c r="B123" s="137"/>
      <c r="C123" s="140"/>
      <c r="D123" s="139"/>
      <c r="E123" s="138"/>
      <c r="F123" s="137"/>
      <c r="G123" s="327"/>
      <c r="H123" s="328"/>
      <c r="I123" s="329"/>
      <c r="J123" s="136"/>
      <c r="K123" s="135"/>
      <c r="L123" s="131"/>
      <c r="M123" s="134"/>
      <c r="N123" s="118"/>
      <c r="V123" s="45"/>
    </row>
    <row r="124" spans="1:22" ht="23.25" thickBot="1">
      <c r="A124" s="323"/>
      <c r="B124" s="133" t="s">
        <v>337</v>
      </c>
      <c r="C124" s="113" t="s">
        <v>339</v>
      </c>
      <c r="D124" s="113" t="s">
        <v>23</v>
      </c>
      <c r="E124" s="225" t="s">
        <v>341</v>
      </c>
      <c r="F124" s="225"/>
      <c r="G124" s="226"/>
      <c r="H124" s="227"/>
      <c r="I124" s="228"/>
      <c r="J124" s="132"/>
      <c r="K124" s="131"/>
      <c r="L124" s="130"/>
      <c r="M124" s="129"/>
      <c r="N124" s="118"/>
      <c r="V124" s="45"/>
    </row>
    <row r="125" spans="1:22" ht="13.5" thickBot="1">
      <c r="A125" s="324"/>
      <c r="B125" s="125"/>
      <c r="C125" s="128"/>
      <c r="D125" s="127"/>
      <c r="E125" s="126" t="s">
        <v>4</v>
      </c>
      <c r="F125" s="125"/>
      <c r="G125" s="229"/>
      <c r="H125" s="230"/>
      <c r="I125" s="231"/>
      <c r="J125" s="124"/>
      <c r="K125" s="123"/>
      <c r="L125" s="123"/>
      <c r="M125" s="122"/>
      <c r="N125" s="118"/>
      <c r="V125" s="45"/>
    </row>
    <row r="126" spans="1:22" ht="24" customHeight="1" thickBot="1">
      <c r="A126" s="323">
        <f>A122+1</f>
        <v>28</v>
      </c>
      <c r="B126" s="143" t="s">
        <v>336</v>
      </c>
      <c r="C126" s="144" t="s">
        <v>338</v>
      </c>
      <c r="D126" s="144" t="s">
        <v>24</v>
      </c>
      <c r="E126" s="223" t="s">
        <v>340</v>
      </c>
      <c r="F126" s="223"/>
      <c r="G126" s="223" t="s">
        <v>332</v>
      </c>
      <c r="H126" s="232"/>
      <c r="I126" s="143"/>
      <c r="J126" s="142"/>
      <c r="K126" s="142"/>
      <c r="L126" s="142"/>
      <c r="M126" s="141"/>
      <c r="N126" s="118"/>
      <c r="V126" s="45"/>
    </row>
    <row r="127" spans="1:22" ht="13.5" thickBot="1">
      <c r="A127" s="323"/>
      <c r="B127" s="137"/>
      <c r="C127" s="140"/>
      <c r="D127" s="139"/>
      <c r="E127" s="138"/>
      <c r="F127" s="137"/>
      <c r="G127" s="327"/>
      <c r="H127" s="328"/>
      <c r="I127" s="329"/>
      <c r="J127" s="136"/>
      <c r="K127" s="135"/>
      <c r="L127" s="131"/>
      <c r="M127" s="134"/>
      <c r="N127" s="118"/>
      <c r="V127" s="45"/>
    </row>
    <row r="128" spans="1:22" ht="23.25" thickBot="1">
      <c r="A128" s="323"/>
      <c r="B128" s="133" t="s">
        <v>337</v>
      </c>
      <c r="C128" s="113" t="s">
        <v>339</v>
      </c>
      <c r="D128" s="113" t="s">
        <v>23</v>
      </c>
      <c r="E128" s="225" t="s">
        <v>341</v>
      </c>
      <c r="F128" s="225"/>
      <c r="G128" s="226"/>
      <c r="H128" s="227"/>
      <c r="I128" s="228"/>
      <c r="J128" s="132"/>
      <c r="K128" s="131"/>
      <c r="L128" s="130"/>
      <c r="M128" s="129"/>
      <c r="N128" s="118"/>
      <c r="V128" s="45"/>
    </row>
    <row r="129" spans="1:22" ht="13.5" thickBot="1">
      <c r="A129" s="324"/>
      <c r="B129" s="125"/>
      <c r="C129" s="128"/>
      <c r="D129" s="127"/>
      <c r="E129" s="126" t="s">
        <v>4</v>
      </c>
      <c r="F129" s="125"/>
      <c r="G129" s="229"/>
      <c r="H129" s="230"/>
      <c r="I129" s="231"/>
      <c r="J129" s="124"/>
      <c r="K129" s="123"/>
      <c r="L129" s="123"/>
      <c r="M129" s="122"/>
      <c r="N129" s="118"/>
      <c r="V129" s="45"/>
    </row>
    <row r="130" spans="1:22" ht="24" customHeight="1" thickBot="1">
      <c r="A130" s="323">
        <f>A126+1</f>
        <v>29</v>
      </c>
      <c r="B130" s="143" t="s">
        <v>336</v>
      </c>
      <c r="C130" s="144" t="s">
        <v>338</v>
      </c>
      <c r="D130" s="144" t="s">
        <v>24</v>
      </c>
      <c r="E130" s="223" t="s">
        <v>340</v>
      </c>
      <c r="F130" s="223"/>
      <c r="G130" s="223" t="s">
        <v>332</v>
      </c>
      <c r="H130" s="232"/>
      <c r="I130" s="143"/>
      <c r="J130" s="142"/>
      <c r="K130" s="142"/>
      <c r="L130" s="142"/>
      <c r="M130" s="141"/>
      <c r="N130" s="118"/>
      <c r="V130" s="45"/>
    </row>
    <row r="131" spans="1:22" ht="13.5" thickBot="1">
      <c r="A131" s="323"/>
      <c r="B131" s="137"/>
      <c r="C131" s="140"/>
      <c r="D131" s="139"/>
      <c r="E131" s="138"/>
      <c r="F131" s="137"/>
      <c r="G131" s="327"/>
      <c r="H131" s="328"/>
      <c r="I131" s="329"/>
      <c r="J131" s="136"/>
      <c r="K131" s="135"/>
      <c r="L131" s="131"/>
      <c r="M131" s="134"/>
      <c r="N131" s="118"/>
      <c r="V131" s="45"/>
    </row>
    <row r="132" spans="1:22" ht="23.25" thickBot="1">
      <c r="A132" s="323"/>
      <c r="B132" s="133" t="s">
        <v>337</v>
      </c>
      <c r="C132" s="113" t="s">
        <v>339</v>
      </c>
      <c r="D132" s="113" t="s">
        <v>23</v>
      </c>
      <c r="E132" s="225" t="s">
        <v>341</v>
      </c>
      <c r="F132" s="225"/>
      <c r="G132" s="226"/>
      <c r="H132" s="227"/>
      <c r="I132" s="228"/>
      <c r="J132" s="132"/>
      <c r="K132" s="131"/>
      <c r="L132" s="130"/>
      <c r="M132" s="129"/>
      <c r="N132" s="118"/>
      <c r="V132" s="45"/>
    </row>
    <row r="133" spans="1:22" ht="13.5" thickBot="1">
      <c r="A133" s="324"/>
      <c r="B133" s="125"/>
      <c r="C133" s="128"/>
      <c r="D133" s="127"/>
      <c r="E133" s="126" t="s">
        <v>4</v>
      </c>
      <c r="F133" s="125"/>
      <c r="G133" s="229"/>
      <c r="H133" s="230"/>
      <c r="I133" s="231"/>
      <c r="J133" s="124"/>
      <c r="K133" s="123"/>
      <c r="L133" s="123"/>
      <c r="M133" s="122"/>
      <c r="N133" s="118"/>
      <c r="V133" s="45"/>
    </row>
    <row r="134" spans="1:22" ht="24" customHeight="1" thickBot="1">
      <c r="A134" s="323">
        <f>A130+1</f>
        <v>30</v>
      </c>
      <c r="B134" s="143" t="s">
        <v>336</v>
      </c>
      <c r="C134" s="144" t="s">
        <v>338</v>
      </c>
      <c r="D134" s="144" t="s">
        <v>24</v>
      </c>
      <c r="E134" s="223" t="s">
        <v>340</v>
      </c>
      <c r="F134" s="223"/>
      <c r="G134" s="223" t="s">
        <v>332</v>
      </c>
      <c r="H134" s="232"/>
      <c r="I134" s="143"/>
      <c r="J134" s="142"/>
      <c r="K134" s="142"/>
      <c r="L134" s="142"/>
      <c r="M134" s="141"/>
      <c r="N134" s="118"/>
      <c r="V134" s="45"/>
    </row>
    <row r="135" spans="1:22" ht="13.5" thickBot="1">
      <c r="A135" s="323"/>
      <c r="B135" s="137"/>
      <c r="C135" s="140"/>
      <c r="D135" s="139"/>
      <c r="E135" s="138"/>
      <c r="F135" s="137"/>
      <c r="G135" s="327"/>
      <c r="H135" s="328"/>
      <c r="I135" s="329"/>
      <c r="J135" s="136"/>
      <c r="K135" s="135"/>
      <c r="L135" s="131"/>
      <c r="M135" s="134"/>
      <c r="N135" s="118"/>
      <c r="V135" s="45"/>
    </row>
    <row r="136" spans="1:22" ht="23.25" thickBot="1">
      <c r="A136" s="323"/>
      <c r="B136" s="133" t="s">
        <v>337</v>
      </c>
      <c r="C136" s="113" t="s">
        <v>339</v>
      </c>
      <c r="D136" s="113" t="s">
        <v>23</v>
      </c>
      <c r="E136" s="225" t="s">
        <v>341</v>
      </c>
      <c r="F136" s="225"/>
      <c r="G136" s="226"/>
      <c r="H136" s="227"/>
      <c r="I136" s="228"/>
      <c r="J136" s="132"/>
      <c r="K136" s="131"/>
      <c r="L136" s="130"/>
      <c r="M136" s="129"/>
      <c r="N136" s="118"/>
      <c r="V136" s="45"/>
    </row>
    <row r="137" spans="1:22" ht="13.5" thickBot="1">
      <c r="A137" s="324"/>
      <c r="B137" s="125"/>
      <c r="C137" s="128"/>
      <c r="D137" s="127"/>
      <c r="E137" s="126" t="s">
        <v>4</v>
      </c>
      <c r="F137" s="125"/>
      <c r="G137" s="229"/>
      <c r="H137" s="230"/>
      <c r="I137" s="231"/>
      <c r="J137" s="124"/>
      <c r="K137" s="123"/>
      <c r="L137" s="123"/>
      <c r="M137" s="122"/>
      <c r="N137" s="118"/>
      <c r="V137" s="45"/>
    </row>
    <row r="138" spans="1:22" ht="24" customHeight="1" thickBot="1">
      <c r="A138" s="323">
        <f>A134+1</f>
        <v>31</v>
      </c>
      <c r="B138" s="143" t="s">
        <v>336</v>
      </c>
      <c r="C138" s="144" t="s">
        <v>338</v>
      </c>
      <c r="D138" s="144" t="s">
        <v>24</v>
      </c>
      <c r="E138" s="223" t="s">
        <v>340</v>
      </c>
      <c r="F138" s="223"/>
      <c r="G138" s="223" t="s">
        <v>332</v>
      </c>
      <c r="H138" s="232"/>
      <c r="I138" s="143"/>
      <c r="J138" s="142"/>
      <c r="K138" s="142"/>
      <c r="L138" s="142"/>
      <c r="M138" s="141"/>
      <c r="N138" s="118"/>
      <c r="V138" s="45"/>
    </row>
    <row r="139" spans="1:22" ht="13.5" thickBot="1">
      <c r="A139" s="323"/>
      <c r="B139" s="137"/>
      <c r="C139" s="140"/>
      <c r="D139" s="139"/>
      <c r="E139" s="138"/>
      <c r="F139" s="137"/>
      <c r="G139" s="327"/>
      <c r="H139" s="328"/>
      <c r="I139" s="329"/>
      <c r="J139" s="136"/>
      <c r="K139" s="135"/>
      <c r="L139" s="131"/>
      <c r="M139" s="134"/>
      <c r="N139" s="118"/>
      <c r="V139" s="45"/>
    </row>
    <row r="140" spans="1:22" ht="23.25" thickBot="1">
      <c r="A140" s="323"/>
      <c r="B140" s="133" t="s">
        <v>337</v>
      </c>
      <c r="C140" s="113" t="s">
        <v>339</v>
      </c>
      <c r="D140" s="113" t="s">
        <v>23</v>
      </c>
      <c r="E140" s="225" t="s">
        <v>341</v>
      </c>
      <c r="F140" s="225"/>
      <c r="G140" s="226"/>
      <c r="H140" s="227"/>
      <c r="I140" s="228"/>
      <c r="J140" s="132"/>
      <c r="K140" s="131"/>
      <c r="L140" s="130"/>
      <c r="M140" s="129"/>
      <c r="N140" s="118"/>
      <c r="V140" s="45"/>
    </row>
    <row r="141" spans="1:22" ht="13.5" thickBot="1">
      <c r="A141" s="324"/>
      <c r="B141" s="125"/>
      <c r="C141" s="128"/>
      <c r="D141" s="127"/>
      <c r="E141" s="126" t="s">
        <v>4</v>
      </c>
      <c r="F141" s="125"/>
      <c r="G141" s="229"/>
      <c r="H141" s="230"/>
      <c r="I141" s="231"/>
      <c r="J141" s="124"/>
      <c r="K141" s="123"/>
      <c r="L141" s="123"/>
      <c r="M141" s="122"/>
      <c r="N141" s="118"/>
      <c r="V141" s="45"/>
    </row>
    <row r="142" spans="1:22" ht="24" customHeight="1" thickBot="1">
      <c r="A142" s="323">
        <f>A138+1</f>
        <v>32</v>
      </c>
      <c r="B142" s="143" t="s">
        <v>336</v>
      </c>
      <c r="C142" s="144" t="s">
        <v>338</v>
      </c>
      <c r="D142" s="144" t="s">
        <v>24</v>
      </c>
      <c r="E142" s="223" t="s">
        <v>340</v>
      </c>
      <c r="F142" s="223"/>
      <c r="G142" s="223" t="s">
        <v>332</v>
      </c>
      <c r="H142" s="232"/>
      <c r="I142" s="143"/>
      <c r="J142" s="142"/>
      <c r="K142" s="142"/>
      <c r="L142" s="142"/>
      <c r="M142" s="141"/>
      <c r="N142" s="118"/>
      <c r="V142" s="45"/>
    </row>
    <row r="143" spans="1:22" ht="13.5" thickBot="1">
      <c r="A143" s="323"/>
      <c r="B143" s="137"/>
      <c r="C143" s="140"/>
      <c r="D143" s="139"/>
      <c r="E143" s="138"/>
      <c r="F143" s="137"/>
      <c r="G143" s="327"/>
      <c r="H143" s="328"/>
      <c r="I143" s="329"/>
      <c r="J143" s="136"/>
      <c r="K143" s="135"/>
      <c r="L143" s="131"/>
      <c r="M143" s="134"/>
      <c r="N143" s="118"/>
      <c r="V143" s="45"/>
    </row>
    <row r="144" spans="1:22" ht="23.25" thickBot="1">
      <c r="A144" s="323"/>
      <c r="B144" s="133" t="s">
        <v>337</v>
      </c>
      <c r="C144" s="113" t="s">
        <v>339</v>
      </c>
      <c r="D144" s="113" t="s">
        <v>23</v>
      </c>
      <c r="E144" s="225" t="s">
        <v>341</v>
      </c>
      <c r="F144" s="225"/>
      <c r="G144" s="226"/>
      <c r="H144" s="227"/>
      <c r="I144" s="228"/>
      <c r="J144" s="132"/>
      <c r="K144" s="131"/>
      <c r="L144" s="130"/>
      <c r="M144" s="129"/>
      <c r="N144" s="118"/>
      <c r="V144" s="45"/>
    </row>
    <row r="145" spans="1:22" ht="13.5" thickBot="1">
      <c r="A145" s="324"/>
      <c r="B145" s="125"/>
      <c r="C145" s="128"/>
      <c r="D145" s="127"/>
      <c r="E145" s="126" t="s">
        <v>4</v>
      </c>
      <c r="F145" s="125"/>
      <c r="G145" s="229"/>
      <c r="H145" s="230"/>
      <c r="I145" s="231"/>
      <c r="J145" s="124"/>
      <c r="K145" s="123"/>
      <c r="L145" s="123"/>
      <c r="M145" s="122"/>
      <c r="N145" s="118"/>
      <c r="V145" s="45"/>
    </row>
    <row r="146" spans="1:22" ht="24" customHeight="1" thickBot="1">
      <c r="A146" s="323">
        <f>A142+1</f>
        <v>33</v>
      </c>
      <c r="B146" s="143" t="s">
        <v>336</v>
      </c>
      <c r="C146" s="144" t="s">
        <v>338</v>
      </c>
      <c r="D146" s="144" t="s">
        <v>24</v>
      </c>
      <c r="E146" s="223" t="s">
        <v>340</v>
      </c>
      <c r="F146" s="223"/>
      <c r="G146" s="223" t="s">
        <v>332</v>
      </c>
      <c r="H146" s="232"/>
      <c r="I146" s="143"/>
      <c r="J146" s="142"/>
      <c r="K146" s="142"/>
      <c r="L146" s="142"/>
      <c r="M146" s="141"/>
      <c r="N146" s="118"/>
      <c r="V146" s="45"/>
    </row>
    <row r="147" spans="1:22" ht="13.5" thickBot="1">
      <c r="A147" s="323"/>
      <c r="B147" s="137"/>
      <c r="C147" s="140"/>
      <c r="D147" s="139"/>
      <c r="E147" s="138"/>
      <c r="F147" s="137"/>
      <c r="G147" s="327"/>
      <c r="H147" s="328"/>
      <c r="I147" s="329"/>
      <c r="J147" s="136"/>
      <c r="K147" s="135"/>
      <c r="L147" s="131"/>
      <c r="M147" s="134"/>
      <c r="N147" s="118"/>
      <c r="V147" s="45"/>
    </row>
    <row r="148" spans="1:22" ht="23.25" thickBot="1">
      <c r="A148" s="323"/>
      <c r="B148" s="133" t="s">
        <v>337</v>
      </c>
      <c r="C148" s="113" t="s">
        <v>339</v>
      </c>
      <c r="D148" s="113" t="s">
        <v>23</v>
      </c>
      <c r="E148" s="225" t="s">
        <v>341</v>
      </c>
      <c r="F148" s="225"/>
      <c r="G148" s="226"/>
      <c r="H148" s="227"/>
      <c r="I148" s="228"/>
      <c r="J148" s="132"/>
      <c r="K148" s="131"/>
      <c r="L148" s="130"/>
      <c r="M148" s="129"/>
      <c r="N148" s="118"/>
      <c r="V148" s="45"/>
    </row>
    <row r="149" spans="1:22" ht="13.5" thickBot="1">
      <c r="A149" s="324"/>
      <c r="B149" s="125"/>
      <c r="C149" s="128"/>
      <c r="D149" s="127"/>
      <c r="E149" s="126" t="s">
        <v>4</v>
      </c>
      <c r="F149" s="125"/>
      <c r="G149" s="229"/>
      <c r="H149" s="230"/>
      <c r="I149" s="231"/>
      <c r="J149" s="124"/>
      <c r="K149" s="123"/>
      <c r="L149" s="123"/>
      <c r="M149" s="122"/>
      <c r="N149" s="118"/>
      <c r="V149" s="45"/>
    </row>
    <row r="150" spans="1:22" ht="24" customHeight="1" thickBot="1">
      <c r="A150" s="323">
        <f>A146+1</f>
        <v>34</v>
      </c>
      <c r="B150" s="143" t="s">
        <v>336</v>
      </c>
      <c r="C150" s="144" t="s">
        <v>338</v>
      </c>
      <c r="D150" s="144" t="s">
        <v>24</v>
      </c>
      <c r="E150" s="223" t="s">
        <v>340</v>
      </c>
      <c r="F150" s="223"/>
      <c r="G150" s="223" t="s">
        <v>332</v>
      </c>
      <c r="H150" s="232"/>
      <c r="I150" s="143"/>
      <c r="J150" s="142"/>
      <c r="K150" s="142"/>
      <c r="L150" s="142"/>
      <c r="M150" s="141"/>
      <c r="N150" s="118"/>
      <c r="V150" s="45"/>
    </row>
    <row r="151" spans="1:22" ht="13.5" thickBot="1">
      <c r="A151" s="323"/>
      <c r="B151" s="137"/>
      <c r="C151" s="140"/>
      <c r="D151" s="139"/>
      <c r="E151" s="138"/>
      <c r="F151" s="137"/>
      <c r="G151" s="327"/>
      <c r="H151" s="328"/>
      <c r="I151" s="329"/>
      <c r="J151" s="136"/>
      <c r="K151" s="135"/>
      <c r="L151" s="131"/>
      <c r="M151" s="134"/>
      <c r="N151" s="118"/>
      <c r="V151" s="45"/>
    </row>
    <row r="152" spans="1:22" ht="23.25" thickBot="1">
      <c r="A152" s="323"/>
      <c r="B152" s="133" t="s">
        <v>337</v>
      </c>
      <c r="C152" s="113" t="s">
        <v>339</v>
      </c>
      <c r="D152" s="113" t="s">
        <v>23</v>
      </c>
      <c r="E152" s="225" t="s">
        <v>341</v>
      </c>
      <c r="F152" s="225"/>
      <c r="G152" s="226"/>
      <c r="H152" s="227"/>
      <c r="I152" s="228"/>
      <c r="J152" s="132"/>
      <c r="K152" s="131"/>
      <c r="L152" s="130"/>
      <c r="M152" s="129"/>
      <c r="N152" s="118"/>
      <c r="V152" s="45"/>
    </row>
    <row r="153" spans="1:22" ht="13.5" thickBot="1">
      <c r="A153" s="324"/>
      <c r="B153" s="125"/>
      <c r="C153" s="128"/>
      <c r="D153" s="127"/>
      <c r="E153" s="126" t="s">
        <v>4</v>
      </c>
      <c r="F153" s="125"/>
      <c r="G153" s="229"/>
      <c r="H153" s="230"/>
      <c r="I153" s="231"/>
      <c r="J153" s="124"/>
      <c r="K153" s="123"/>
      <c r="L153" s="123"/>
      <c r="M153" s="122"/>
      <c r="N153" s="118"/>
      <c r="V153" s="45"/>
    </row>
    <row r="154" spans="1:22" ht="24" customHeight="1" thickBot="1">
      <c r="A154" s="323">
        <f>A150+1</f>
        <v>35</v>
      </c>
      <c r="B154" s="143" t="s">
        <v>336</v>
      </c>
      <c r="C154" s="144" t="s">
        <v>338</v>
      </c>
      <c r="D154" s="144" t="s">
        <v>24</v>
      </c>
      <c r="E154" s="223" t="s">
        <v>340</v>
      </c>
      <c r="F154" s="223"/>
      <c r="G154" s="223" t="s">
        <v>332</v>
      </c>
      <c r="H154" s="232"/>
      <c r="I154" s="143"/>
      <c r="J154" s="142"/>
      <c r="K154" s="142"/>
      <c r="L154" s="142"/>
      <c r="M154" s="141"/>
      <c r="N154" s="118"/>
      <c r="V154" s="45"/>
    </row>
    <row r="155" spans="1:22" ht="13.5" thickBot="1">
      <c r="A155" s="323"/>
      <c r="B155" s="137"/>
      <c r="C155" s="140"/>
      <c r="D155" s="139"/>
      <c r="E155" s="138"/>
      <c r="F155" s="137"/>
      <c r="G155" s="327"/>
      <c r="H155" s="328"/>
      <c r="I155" s="329"/>
      <c r="J155" s="136"/>
      <c r="K155" s="135"/>
      <c r="L155" s="131"/>
      <c r="M155" s="134"/>
      <c r="N155" s="118"/>
      <c r="V155" s="45"/>
    </row>
    <row r="156" spans="1:22" ht="23.25" thickBot="1">
      <c r="A156" s="323"/>
      <c r="B156" s="133" t="s">
        <v>337</v>
      </c>
      <c r="C156" s="113" t="s">
        <v>339</v>
      </c>
      <c r="D156" s="113" t="s">
        <v>23</v>
      </c>
      <c r="E156" s="225" t="s">
        <v>341</v>
      </c>
      <c r="F156" s="225"/>
      <c r="G156" s="226"/>
      <c r="H156" s="227"/>
      <c r="I156" s="228"/>
      <c r="J156" s="132"/>
      <c r="K156" s="131"/>
      <c r="L156" s="130"/>
      <c r="M156" s="129"/>
      <c r="N156" s="118"/>
      <c r="V156" s="45"/>
    </row>
    <row r="157" spans="1:22" ht="13.5" thickBot="1">
      <c r="A157" s="324"/>
      <c r="B157" s="125"/>
      <c r="C157" s="128"/>
      <c r="D157" s="127"/>
      <c r="E157" s="126" t="s">
        <v>4</v>
      </c>
      <c r="F157" s="125"/>
      <c r="G157" s="229"/>
      <c r="H157" s="230"/>
      <c r="I157" s="231"/>
      <c r="J157" s="124"/>
      <c r="K157" s="123"/>
      <c r="L157" s="123"/>
      <c r="M157" s="122"/>
      <c r="N157" s="118"/>
      <c r="V157" s="45"/>
    </row>
    <row r="158" spans="1:22" ht="24" customHeight="1" thickBot="1">
      <c r="A158" s="323">
        <f>A154+1</f>
        <v>36</v>
      </c>
      <c r="B158" s="143" t="s">
        <v>336</v>
      </c>
      <c r="C158" s="144" t="s">
        <v>338</v>
      </c>
      <c r="D158" s="144" t="s">
        <v>24</v>
      </c>
      <c r="E158" s="223" t="s">
        <v>340</v>
      </c>
      <c r="F158" s="223"/>
      <c r="G158" s="223" t="s">
        <v>332</v>
      </c>
      <c r="H158" s="232"/>
      <c r="I158" s="143"/>
      <c r="J158" s="142"/>
      <c r="K158" s="142"/>
      <c r="L158" s="142"/>
      <c r="M158" s="141"/>
      <c r="N158" s="118"/>
      <c r="V158" s="45"/>
    </row>
    <row r="159" spans="1:22" ht="13.5" thickBot="1">
      <c r="A159" s="323"/>
      <c r="B159" s="137"/>
      <c r="C159" s="140"/>
      <c r="D159" s="139"/>
      <c r="E159" s="138"/>
      <c r="F159" s="137"/>
      <c r="G159" s="327"/>
      <c r="H159" s="328"/>
      <c r="I159" s="329"/>
      <c r="J159" s="136"/>
      <c r="K159" s="135"/>
      <c r="L159" s="131"/>
      <c r="M159" s="134"/>
      <c r="N159" s="118"/>
      <c r="V159" s="45"/>
    </row>
    <row r="160" spans="1:22" ht="23.25" thickBot="1">
      <c r="A160" s="323"/>
      <c r="B160" s="133" t="s">
        <v>337</v>
      </c>
      <c r="C160" s="113" t="s">
        <v>339</v>
      </c>
      <c r="D160" s="113" t="s">
        <v>23</v>
      </c>
      <c r="E160" s="225" t="s">
        <v>341</v>
      </c>
      <c r="F160" s="225"/>
      <c r="G160" s="226"/>
      <c r="H160" s="227"/>
      <c r="I160" s="228"/>
      <c r="J160" s="132"/>
      <c r="K160" s="131"/>
      <c r="L160" s="130"/>
      <c r="M160" s="129"/>
      <c r="N160" s="118"/>
      <c r="V160" s="45"/>
    </row>
    <row r="161" spans="1:22" ht="13.5" thickBot="1">
      <c r="A161" s="324"/>
      <c r="B161" s="125"/>
      <c r="C161" s="128"/>
      <c r="D161" s="127"/>
      <c r="E161" s="126" t="s">
        <v>4</v>
      </c>
      <c r="F161" s="125"/>
      <c r="G161" s="229"/>
      <c r="H161" s="230"/>
      <c r="I161" s="231"/>
      <c r="J161" s="124"/>
      <c r="K161" s="123"/>
      <c r="L161" s="123"/>
      <c r="M161" s="122"/>
      <c r="N161" s="118"/>
      <c r="V161" s="45"/>
    </row>
    <row r="162" spans="1:22" ht="24" customHeight="1" thickBot="1">
      <c r="A162" s="323">
        <f>A158+1</f>
        <v>37</v>
      </c>
      <c r="B162" s="143" t="s">
        <v>336</v>
      </c>
      <c r="C162" s="144" t="s">
        <v>338</v>
      </c>
      <c r="D162" s="144" t="s">
        <v>24</v>
      </c>
      <c r="E162" s="223" t="s">
        <v>340</v>
      </c>
      <c r="F162" s="223"/>
      <c r="G162" s="223" t="s">
        <v>332</v>
      </c>
      <c r="H162" s="232"/>
      <c r="I162" s="143"/>
      <c r="J162" s="142"/>
      <c r="K162" s="142"/>
      <c r="L162" s="142"/>
      <c r="M162" s="141"/>
      <c r="N162" s="118"/>
      <c r="V162" s="45"/>
    </row>
    <row r="163" spans="1:22" ht="13.5" thickBot="1">
      <c r="A163" s="323"/>
      <c r="B163" s="137"/>
      <c r="C163" s="140"/>
      <c r="D163" s="139"/>
      <c r="E163" s="138"/>
      <c r="F163" s="137"/>
      <c r="G163" s="327"/>
      <c r="H163" s="328"/>
      <c r="I163" s="329"/>
      <c r="J163" s="136"/>
      <c r="K163" s="135"/>
      <c r="L163" s="131"/>
      <c r="M163" s="134"/>
      <c r="N163" s="118"/>
      <c r="V163" s="45"/>
    </row>
    <row r="164" spans="1:22" ht="23.25" thickBot="1">
      <c r="A164" s="323"/>
      <c r="B164" s="133" t="s">
        <v>337</v>
      </c>
      <c r="C164" s="113" t="s">
        <v>339</v>
      </c>
      <c r="D164" s="113" t="s">
        <v>23</v>
      </c>
      <c r="E164" s="225" t="s">
        <v>341</v>
      </c>
      <c r="F164" s="225"/>
      <c r="G164" s="226"/>
      <c r="H164" s="227"/>
      <c r="I164" s="228"/>
      <c r="J164" s="132"/>
      <c r="K164" s="131"/>
      <c r="L164" s="130"/>
      <c r="M164" s="129"/>
      <c r="N164" s="118"/>
      <c r="V164" s="45"/>
    </row>
    <row r="165" spans="1:22" ht="13.5" thickBot="1">
      <c r="A165" s="324"/>
      <c r="B165" s="125"/>
      <c r="C165" s="128"/>
      <c r="D165" s="127"/>
      <c r="E165" s="126" t="s">
        <v>4</v>
      </c>
      <c r="F165" s="125"/>
      <c r="G165" s="229"/>
      <c r="H165" s="230"/>
      <c r="I165" s="231"/>
      <c r="J165" s="124"/>
      <c r="K165" s="123"/>
      <c r="L165" s="123"/>
      <c r="M165" s="122"/>
      <c r="N165" s="118"/>
      <c r="V165" s="45"/>
    </row>
    <row r="166" spans="1:22" ht="24" customHeight="1" thickBot="1">
      <c r="A166" s="323">
        <f>A162+1</f>
        <v>38</v>
      </c>
      <c r="B166" s="143" t="s">
        <v>336</v>
      </c>
      <c r="C166" s="144" t="s">
        <v>338</v>
      </c>
      <c r="D166" s="144" t="s">
        <v>24</v>
      </c>
      <c r="E166" s="223" t="s">
        <v>340</v>
      </c>
      <c r="F166" s="223"/>
      <c r="G166" s="223" t="s">
        <v>332</v>
      </c>
      <c r="H166" s="232"/>
      <c r="I166" s="143"/>
      <c r="J166" s="142"/>
      <c r="K166" s="142"/>
      <c r="L166" s="142"/>
      <c r="M166" s="141"/>
      <c r="N166" s="118"/>
      <c r="V166" s="45"/>
    </row>
    <row r="167" spans="1:22" ht="13.5" thickBot="1">
      <c r="A167" s="323"/>
      <c r="B167" s="137"/>
      <c r="C167" s="140"/>
      <c r="D167" s="139"/>
      <c r="E167" s="138"/>
      <c r="F167" s="137"/>
      <c r="G167" s="327"/>
      <c r="H167" s="328"/>
      <c r="I167" s="329"/>
      <c r="J167" s="136"/>
      <c r="K167" s="135"/>
      <c r="L167" s="131"/>
      <c r="M167" s="134"/>
      <c r="N167" s="118"/>
      <c r="V167" s="45"/>
    </row>
    <row r="168" spans="1:22" ht="23.25" thickBot="1">
      <c r="A168" s="323"/>
      <c r="B168" s="133" t="s">
        <v>337</v>
      </c>
      <c r="C168" s="113" t="s">
        <v>339</v>
      </c>
      <c r="D168" s="113" t="s">
        <v>23</v>
      </c>
      <c r="E168" s="225" t="s">
        <v>341</v>
      </c>
      <c r="F168" s="225"/>
      <c r="G168" s="226"/>
      <c r="H168" s="227"/>
      <c r="I168" s="228"/>
      <c r="J168" s="132"/>
      <c r="K168" s="131"/>
      <c r="L168" s="130"/>
      <c r="M168" s="129"/>
      <c r="N168" s="118"/>
      <c r="V168" s="45"/>
    </row>
    <row r="169" spans="1:22" ht="13.5" thickBot="1">
      <c r="A169" s="324"/>
      <c r="B169" s="125"/>
      <c r="C169" s="128"/>
      <c r="D169" s="127"/>
      <c r="E169" s="126" t="s">
        <v>4</v>
      </c>
      <c r="F169" s="125"/>
      <c r="G169" s="229"/>
      <c r="H169" s="230"/>
      <c r="I169" s="231"/>
      <c r="J169" s="124"/>
      <c r="K169" s="123"/>
      <c r="L169" s="123"/>
      <c r="M169" s="122"/>
      <c r="N169" s="118"/>
      <c r="V169" s="45"/>
    </row>
    <row r="170" spans="1:22" ht="24" customHeight="1" thickBot="1">
      <c r="A170" s="323">
        <f>A166+1</f>
        <v>39</v>
      </c>
      <c r="B170" s="143" t="s">
        <v>336</v>
      </c>
      <c r="C170" s="144" t="s">
        <v>338</v>
      </c>
      <c r="D170" s="144" t="s">
        <v>24</v>
      </c>
      <c r="E170" s="223" t="s">
        <v>340</v>
      </c>
      <c r="F170" s="223"/>
      <c r="G170" s="223" t="s">
        <v>332</v>
      </c>
      <c r="H170" s="232"/>
      <c r="I170" s="143"/>
      <c r="J170" s="142"/>
      <c r="K170" s="142"/>
      <c r="L170" s="142"/>
      <c r="M170" s="141"/>
      <c r="N170" s="118"/>
      <c r="V170" s="45"/>
    </row>
    <row r="171" spans="1:22" ht="13.5" thickBot="1">
      <c r="A171" s="323"/>
      <c r="B171" s="137"/>
      <c r="C171" s="140"/>
      <c r="D171" s="139"/>
      <c r="E171" s="138"/>
      <c r="F171" s="137"/>
      <c r="G171" s="327"/>
      <c r="H171" s="328"/>
      <c r="I171" s="329"/>
      <c r="J171" s="136"/>
      <c r="K171" s="135"/>
      <c r="L171" s="131"/>
      <c r="M171" s="134"/>
      <c r="N171" s="118"/>
      <c r="V171" s="45"/>
    </row>
    <row r="172" spans="1:22" ht="23.25" thickBot="1">
      <c r="A172" s="323"/>
      <c r="B172" s="133" t="s">
        <v>337</v>
      </c>
      <c r="C172" s="113" t="s">
        <v>339</v>
      </c>
      <c r="D172" s="113" t="s">
        <v>23</v>
      </c>
      <c r="E172" s="225" t="s">
        <v>341</v>
      </c>
      <c r="F172" s="225"/>
      <c r="G172" s="226"/>
      <c r="H172" s="227"/>
      <c r="I172" s="228"/>
      <c r="J172" s="132"/>
      <c r="K172" s="131"/>
      <c r="L172" s="130"/>
      <c r="M172" s="129"/>
      <c r="N172" s="118"/>
      <c r="V172" s="45"/>
    </row>
    <row r="173" spans="1:22" ht="13.5" thickBot="1">
      <c r="A173" s="324"/>
      <c r="B173" s="125"/>
      <c r="C173" s="128"/>
      <c r="D173" s="127"/>
      <c r="E173" s="126" t="s">
        <v>4</v>
      </c>
      <c r="F173" s="125"/>
      <c r="G173" s="229"/>
      <c r="H173" s="230"/>
      <c r="I173" s="231"/>
      <c r="J173" s="124"/>
      <c r="K173" s="123"/>
      <c r="L173" s="123"/>
      <c r="M173" s="122"/>
      <c r="N173" s="118"/>
      <c r="V173" s="45"/>
    </row>
    <row r="174" spans="1:22" ht="24" customHeight="1" thickBot="1">
      <c r="A174" s="323">
        <f>A170+1</f>
        <v>40</v>
      </c>
      <c r="B174" s="143" t="s">
        <v>336</v>
      </c>
      <c r="C174" s="144" t="s">
        <v>338</v>
      </c>
      <c r="D174" s="144" t="s">
        <v>24</v>
      </c>
      <c r="E174" s="223" t="s">
        <v>340</v>
      </c>
      <c r="F174" s="223"/>
      <c r="G174" s="223" t="s">
        <v>332</v>
      </c>
      <c r="H174" s="232"/>
      <c r="I174" s="143"/>
      <c r="J174" s="142"/>
      <c r="K174" s="142"/>
      <c r="L174" s="142"/>
      <c r="M174" s="141"/>
      <c r="N174" s="118"/>
      <c r="V174" s="45"/>
    </row>
    <row r="175" spans="1:22" ht="13.5" thickBot="1">
      <c r="A175" s="323"/>
      <c r="B175" s="137"/>
      <c r="C175" s="140"/>
      <c r="D175" s="139"/>
      <c r="E175" s="138"/>
      <c r="F175" s="137"/>
      <c r="G175" s="327"/>
      <c r="H175" s="328"/>
      <c r="I175" s="329"/>
      <c r="J175" s="136"/>
      <c r="K175" s="135"/>
      <c r="L175" s="131"/>
      <c r="M175" s="134"/>
      <c r="N175" s="118"/>
      <c r="V175" s="45"/>
    </row>
    <row r="176" spans="1:22" ht="23.25" thickBot="1">
      <c r="A176" s="323"/>
      <c r="B176" s="133" t="s">
        <v>337</v>
      </c>
      <c r="C176" s="113" t="s">
        <v>339</v>
      </c>
      <c r="D176" s="113" t="s">
        <v>23</v>
      </c>
      <c r="E176" s="225" t="s">
        <v>341</v>
      </c>
      <c r="F176" s="225"/>
      <c r="G176" s="226"/>
      <c r="H176" s="227"/>
      <c r="I176" s="228"/>
      <c r="J176" s="132"/>
      <c r="K176" s="131"/>
      <c r="L176" s="130"/>
      <c r="M176" s="129"/>
      <c r="N176" s="118"/>
      <c r="V176" s="45"/>
    </row>
    <row r="177" spans="1:22" ht="13.5" thickBot="1">
      <c r="A177" s="324"/>
      <c r="B177" s="125"/>
      <c r="C177" s="128"/>
      <c r="D177" s="127"/>
      <c r="E177" s="126" t="s">
        <v>4</v>
      </c>
      <c r="F177" s="125"/>
      <c r="G177" s="229"/>
      <c r="H177" s="230"/>
      <c r="I177" s="231"/>
      <c r="J177" s="124"/>
      <c r="K177" s="123"/>
      <c r="L177" s="123"/>
      <c r="M177" s="122"/>
      <c r="N177" s="118"/>
      <c r="V177" s="45"/>
    </row>
    <row r="178" spans="1:22" ht="24" customHeight="1" thickBot="1">
      <c r="A178" s="323">
        <f>A174+1</f>
        <v>41</v>
      </c>
      <c r="B178" s="143" t="s">
        <v>336</v>
      </c>
      <c r="C178" s="144" t="s">
        <v>338</v>
      </c>
      <c r="D178" s="144" t="s">
        <v>24</v>
      </c>
      <c r="E178" s="223" t="s">
        <v>340</v>
      </c>
      <c r="F178" s="223"/>
      <c r="G178" s="223" t="s">
        <v>332</v>
      </c>
      <c r="H178" s="232"/>
      <c r="I178" s="143"/>
      <c r="J178" s="142"/>
      <c r="K178" s="142"/>
      <c r="L178" s="142"/>
      <c r="M178" s="141"/>
      <c r="N178" s="118"/>
      <c r="V178" s="45"/>
    </row>
    <row r="179" spans="1:22" ht="13.5" thickBot="1">
      <c r="A179" s="323"/>
      <c r="B179" s="137"/>
      <c r="C179" s="140"/>
      <c r="D179" s="139"/>
      <c r="E179" s="138"/>
      <c r="F179" s="137"/>
      <c r="G179" s="327"/>
      <c r="H179" s="328"/>
      <c r="I179" s="329"/>
      <c r="J179" s="136"/>
      <c r="K179" s="135"/>
      <c r="L179" s="131"/>
      <c r="M179" s="134"/>
      <c r="N179" s="118"/>
      <c r="V179" s="45">
        <f>G179</f>
        <v>0</v>
      </c>
    </row>
    <row r="180" spans="1:22" ht="23.25" thickBot="1">
      <c r="A180" s="323"/>
      <c r="B180" s="133" t="s">
        <v>337</v>
      </c>
      <c r="C180" s="113" t="s">
        <v>339</v>
      </c>
      <c r="D180" s="113" t="s">
        <v>23</v>
      </c>
      <c r="E180" s="225" t="s">
        <v>341</v>
      </c>
      <c r="F180" s="225"/>
      <c r="G180" s="226"/>
      <c r="H180" s="227"/>
      <c r="I180" s="228"/>
      <c r="J180" s="132"/>
      <c r="K180" s="131"/>
      <c r="L180" s="130"/>
      <c r="M180" s="129"/>
      <c r="N180" s="118"/>
      <c r="V180" s="45"/>
    </row>
    <row r="181" spans="1:22" ht="13.5" thickBot="1">
      <c r="A181" s="324"/>
      <c r="B181" s="125"/>
      <c r="C181" s="128"/>
      <c r="D181" s="127"/>
      <c r="E181" s="126" t="s">
        <v>4</v>
      </c>
      <c r="F181" s="125"/>
      <c r="G181" s="229"/>
      <c r="H181" s="230"/>
      <c r="I181" s="231"/>
      <c r="J181" s="124"/>
      <c r="K181" s="123"/>
      <c r="L181" s="123"/>
      <c r="M181" s="122"/>
      <c r="N181" s="118"/>
      <c r="V181" s="45"/>
    </row>
    <row r="182" spans="1:22" ht="24" customHeight="1" thickBot="1">
      <c r="A182" s="323">
        <f>A178+1</f>
        <v>42</v>
      </c>
      <c r="B182" s="143" t="s">
        <v>336</v>
      </c>
      <c r="C182" s="144" t="s">
        <v>338</v>
      </c>
      <c r="D182" s="144" t="s">
        <v>24</v>
      </c>
      <c r="E182" s="223" t="s">
        <v>340</v>
      </c>
      <c r="F182" s="223"/>
      <c r="G182" s="223" t="s">
        <v>332</v>
      </c>
      <c r="H182" s="232"/>
      <c r="I182" s="143"/>
      <c r="J182" s="142"/>
      <c r="K182" s="142"/>
      <c r="L182" s="142"/>
      <c r="M182" s="141"/>
      <c r="N182" s="118"/>
      <c r="V182" s="45"/>
    </row>
    <row r="183" spans="1:22" ht="13.5" thickBot="1">
      <c r="A183" s="323"/>
      <c r="B183" s="137"/>
      <c r="C183" s="140"/>
      <c r="D183" s="139"/>
      <c r="E183" s="138"/>
      <c r="F183" s="137"/>
      <c r="G183" s="327"/>
      <c r="H183" s="328"/>
      <c r="I183" s="329"/>
      <c r="J183" s="136"/>
      <c r="K183" s="135"/>
      <c r="L183" s="131"/>
      <c r="M183" s="134"/>
      <c r="N183" s="118"/>
      <c r="V183" s="45">
        <f>G183</f>
        <v>0</v>
      </c>
    </row>
    <row r="184" spans="1:22" ht="23.25" thickBot="1">
      <c r="A184" s="323"/>
      <c r="B184" s="133" t="s">
        <v>337</v>
      </c>
      <c r="C184" s="113" t="s">
        <v>339</v>
      </c>
      <c r="D184" s="113" t="s">
        <v>23</v>
      </c>
      <c r="E184" s="225" t="s">
        <v>341</v>
      </c>
      <c r="F184" s="225"/>
      <c r="G184" s="226"/>
      <c r="H184" s="227"/>
      <c r="I184" s="228"/>
      <c r="J184" s="132"/>
      <c r="K184" s="131"/>
      <c r="L184" s="130"/>
      <c r="M184" s="129"/>
      <c r="N184" s="118"/>
      <c r="V184" s="45"/>
    </row>
    <row r="185" spans="1:22" ht="13.5" thickBot="1">
      <c r="A185" s="324"/>
      <c r="B185" s="125"/>
      <c r="C185" s="128"/>
      <c r="D185" s="127"/>
      <c r="E185" s="126" t="s">
        <v>4</v>
      </c>
      <c r="F185" s="125"/>
      <c r="G185" s="229"/>
      <c r="H185" s="230"/>
      <c r="I185" s="231"/>
      <c r="J185" s="124"/>
      <c r="K185" s="123"/>
      <c r="L185" s="123"/>
      <c r="M185" s="122"/>
      <c r="N185" s="118"/>
      <c r="V185" s="45"/>
    </row>
    <row r="186" spans="1:22" ht="24" customHeight="1" thickBot="1">
      <c r="A186" s="323">
        <f>A182+1</f>
        <v>43</v>
      </c>
      <c r="B186" s="143" t="s">
        <v>336</v>
      </c>
      <c r="C186" s="144" t="s">
        <v>338</v>
      </c>
      <c r="D186" s="144" t="s">
        <v>24</v>
      </c>
      <c r="E186" s="223" t="s">
        <v>340</v>
      </c>
      <c r="F186" s="223"/>
      <c r="G186" s="223" t="s">
        <v>332</v>
      </c>
      <c r="H186" s="232"/>
      <c r="I186" s="143"/>
      <c r="J186" s="142"/>
      <c r="K186" s="142"/>
      <c r="L186" s="142"/>
      <c r="M186" s="141"/>
      <c r="N186" s="118"/>
      <c r="V186" s="45"/>
    </row>
    <row r="187" spans="1:22" ht="13.5" thickBot="1">
      <c r="A187" s="323"/>
      <c r="B187" s="137"/>
      <c r="C187" s="140"/>
      <c r="D187" s="139"/>
      <c r="E187" s="138"/>
      <c r="F187" s="137"/>
      <c r="G187" s="327"/>
      <c r="H187" s="328"/>
      <c r="I187" s="329"/>
      <c r="J187" s="136"/>
      <c r="K187" s="135"/>
      <c r="L187" s="131"/>
      <c r="M187" s="134"/>
      <c r="N187" s="118"/>
      <c r="V187" s="45">
        <f>G187</f>
        <v>0</v>
      </c>
    </row>
    <row r="188" spans="1:22" ht="23.25" thickBot="1">
      <c r="A188" s="323"/>
      <c r="B188" s="133" t="s">
        <v>337</v>
      </c>
      <c r="C188" s="113" t="s">
        <v>339</v>
      </c>
      <c r="D188" s="113" t="s">
        <v>23</v>
      </c>
      <c r="E188" s="225" t="s">
        <v>341</v>
      </c>
      <c r="F188" s="225"/>
      <c r="G188" s="226"/>
      <c r="H188" s="227"/>
      <c r="I188" s="228"/>
      <c r="J188" s="132"/>
      <c r="K188" s="131"/>
      <c r="L188" s="130"/>
      <c r="M188" s="129"/>
      <c r="N188" s="118"/>
      <c r="V188" s="45"/>
    </row>
    <row r="189" spans="1:22" ht="13.5" thickBot="1">
      <c r="A189" s="324"/>
      <c r="B189" s="125"/>
      <c r="C189" s="128"/>
      <c r="D189" s="127"/>
      <c r="E189" s="126" t="s">
        <v>4</v>
      </c>
      <c r="F189" s="125"/>
      <c r="G189" s="229"/>
      <c r="H189" s="230"/>
      <c r="I189" s="231"/>
      <c r="J189" s="124"/>
      <c r="K189" s="123"/>
      <c r="L189" s="123"/>
      <c r="M189" s="122"/>
      <c r="N189" s="118"/>
      <c r="V189" s="45"/>
    </row>
    <row r="190" spans="1:22" ht="24" customHeight="1" thickBot="1">
      <c r="A190" s="323">
        <f>A186+1</f>
        <v>44</v>
      </c>
      <c r="B190" s="143" t="s">
        <v>336</v>
      </c>
      <c r="C190" s="144" t="s">
        <v>338</v>
      </c>
      <c r="D190" s="144" t="s">
        <v>24</v>
      </c>
      <c r="E190" s="223" t="s">
        <v>340</v>
      </c>
      <c r="F190" s="223"/>
      <c r="G190" s="223" t="s">
        <v>332</v>
      </c>
      <c r="H190" s="232"/>
      <c r="I190" s="143"/>
      <c r="J190" s="142"/>
      <c r="K190" s="142"/>
      <c r="L190" s="142"/>
      <c r="M190" s="141"/>
      <c r="N190" s="118"/>
      <c r="V190" s="45"/>
    </row>
    <row r="191" spans="1:22" ht="13.5" thickBot="1">
      <c r="A191" s="323"/>
      <c r="B191" s="137"/>
      <c r="C191" s="140"/>
      <c r="D191" s="139"/>
      <c r="E191" s="138"/>
      <c r="F191" s="137"/>
      <c r="G191" s="327"/>
      <c r="H191" s="328"/>
      <c r="I191" s="329"/>
      <c r="J191" s="136"/>
      <c r="K191" s="135"/>
      <c r="L191" s="131"/>
      <c r="M191" s="134"/>
      <c r="N191" s="118"/>
      <c r="V191" s="45">
        <f>G191</f>
        <v>0</v>
      </c>
    </row>
    <row r="192" spans="1:22" ht="23.25" thickBot="1">
      <c r="A192" s="323"/>
      <c r="B192" s="133" t="s">
        <v>337</v>
      </c>
      <c r="C192" s="113" t="s">
        <v>339</v>
      </c>
      <c r="D192" s="113" t="s">
        <v>23</v>
      </c>
      <c r="E192" s="225" t="s">
        <v>341</v>
      </c>
      <c r="F192" s="225"/>
      <c r="G192" s="226"/>
      <c r="H192" s="227"/>
      <c r="I192" s="228"/>
      <c r="J192" s="132"/>
      <c r="K192" s="131"/>
      <c r="L192" s="130"/>
      <c r="M192" s="129"/>
      <c r="N192" s="118"/>
      <c r="V192" s="45"/>
    </row>
    <row r="193" spans="1:22" ht="13.5" thickBot="1">
      <c r="A193" s="324"/>
      <c r="B193" s="125"/>
      <c r="C193" s="128"/>
      <c r="D193" s="127"/>
      <c r="E193" s="126" t="s">
        <v>4</v>
      </c>
      <c r="F193" s="125"/>
      <c r="G193" s="229"/>
      <c r="H193" s="230"/>
      <c r="I193" s="231"/>
      <c r="J193" s="124"/>
      <c r="K193" s="123"/>
      <c r="L193" s="123"/>
      <c r="M193" s="122"/>
      <c r="N193" s="118"/>
      <c r="V193" s="45"/>
    </row>
    <row r="194" spans="1:22" ht="24" customHeight="1" thickBot="1">
      <c r="A194" s="323">
        <f>A190+1</f>
        <v>45</v>
      </c>
      <c r="B194" s="143" t="s">
        <v>336</v>
      </c>
      <c r="C194" s="144" t="s">
        <v>338</v>
      </c>
      <c r="D194" s="144" t="s">
        <v>24</v>
      </c>
      <c r="E194" s="223" t="s">
        <v>340</v>
      </c>
      <c r="F194" s="223"/>
      <c r="G194" s="223" t="s">
        <v>332</v>
      </c>
      <c r="H194" s="232"/>
      <c r="I194" s="143"/>
      <c r="J194" s="142"/>
      <c r="K194" s="142"/>
      <c r="L194" s="142"/>
      <c r="M194" s="141"/>
      <c r="N194" s="118"/>
      <c r="V194" s="45"/>
    </row>
    <row r="195" spans="1:22" ht="13.5" thickBot="1">
      <c r="A195" s="323"/>
      <c r="B195" s="137"/>
      <c r="C195" s="140"/>
      <c r="D195" s="139"/>
      <c r="E195" s="138"/>
      <c r="F195" s="137"/>
      <c r="G195" s="327"/>
      <c r="H195" s="328"/>
      <c r="I195" s="329"/>
      <c r="J195" s="136"/>
      <c r="K195" s="135"/>
      <c r="L195" s="131"/>
      <c r="M195" s="134"/>
      <c r="N195" s="118"/>
      <c r="V195" s="45">
        <f>G195</f>
        <v>0</v>
      </c>
    </row>
    <row r="196" spans="1:22" ht="23.25" thickBot="1">
      <c r="A196" s="323"/>
      <c r="B196" s="133" t="s">
        <v>337</v>
      </c>
      <c r="C196" s="113" t="s">
        <v>339</v>
      </c>
      <c r="D196" s="113" t="s">
        <v>23</v>
      </c>
      <c r="E196" s="225" t="s">
        <v>341</v>
      </c>
      <c r="F196" s="225"/>
      <c r="G196" s="226"/>
      <c r="H196" s="227"/>
      <c r="I196" s="228"/>
      <c r="J196" s="132"/>
      <c r="K196" s="131"/>
      <c r="L196" s="130"/>
      <c r="M196" s="129"/>
      <c r="N196" s="118"/>
      <c r="V196" s="45"/>
    </row>
    <row r="197" spans="1:22" ht="13.5" thickBot="1">
      <c r="A197" s="324"/>
      <c r="B197" s="125"/>
      <c r="C197" s="128"/>
      <c r="D197" s="127"/>
      <c r="E197" s="126" t="s">
        <v>4</v>
      </c>
      <c r="F197" s="125"/>
      <c r="G197" s="229"/>
      <c r="H197" s="230"/>
      <c r="I197" s="231"/>
      <c r="J197" s="124"/>
      <c r="K197" s="123"/>
      <c r="L197" s="123"/>
      <c r="M197" s="122"/>
      <c r="N197" s="118"/>
      <c r="V197" s="45"/>
    </row>
    <row r="198" spans="1:22" ht="24" customHeight="1" thickBot="1">
      <c r="A198" s="323">
        <f>A194+1</f>
        <v>46</v>
      </c>
      <c r="B198" s="143" t="s">
        <v>336</v>
      </c>
      <c r="C198" s="144" t="s">
        <v>338</v>
      </c>
      <c r="D198" s="144" t="s">
        <v>24</v>
      </c>
      <c r="E198" s="223" t="s">
        <v>340</v>
      </c>
      <c r="F198" s="223"/>
      <c r="G198" s="223" t="s">
        <v>332</v>
      </c>
      <c r="H198" s="232"/>
      <c r="I198" s="143"/>
      <c r="J198" s="142"/>
      <c r="K198" s="142"/>
      <c r="L198" s="142"/>
      <c r="M198" s="141"/>
      <c r="N198" s="118"/>
      <c r="V198" s="45"/>
    </row>
    <row r="199" spans="1:22" ht="13.5" thickBot="1">
      <c r="A199" s="323"/>
      <c r="B199" s="137"/>
      <c r="C199" s="140"/>
      <c r="D199" s="139"/>
      <c r="E199" s="138"/>
      <c r="F199" s="137"/>
      <c r="G199" s="327"/>
      <c r="H199" s="328"/>
      <c r="I199" s="329"/>
      <c r="J199" s="136"/>
      <c r="K199" s="135"/>
      <c r="L199" s="131"/>
      <c r="M199" s="134"/>
      <c r="N199" s="118"/>
      <c r="V199" s="45">
        <f>G199</f>
        <v>0</v>
      </c>
    </row>
    <row r="200" spans="1:22" ht="23.25" thickBot="1">
      <c r="A200" s="323"/>
      <c r="B200" s="133" t="s">
        <v>337</v>
      </c>
      <c r="C200" s="113" t="s">
        <v>339</v>
      </c>
      <c r="D200" s="113" t="s">
        <v>23</v>
      </c>
      <c r="E200" s="225" t="s">
        <v>341</v>
      </c>
      <c r="F200" s="225"/>
      <c r="G200" s="226"/>
      <c r="H200" s="227"/>
      <c r="I200" s="228"/>
      <c r="J200" s="132"/>
      <c r="K200" s="131"/>
      <c r="L200" s="130"/>
      <c r="M200" s="129"/>
      <c r="N200" s="118"/>
      <c r="V200" s="45"/>
    </row>
    <row r="201" spans="1:22" ht="13.5" thickBot="1">
      <c r="A201" s="324"/>
      <c r="B201" s="125"/>
      <c r="C201" s="128"/>
      <c r="D201" s="127"/>
      <c r="E201" s="126" t="s">
        <v>4</v>
      </c>
      <c r="F201" s="125"/>
      <c r="G201" s="229"/>
      <c r="H201" s="230"/>
      <c r="I201" s="231"/>
      <c r="J201" s="124"/>
      <c r="K201" s="123"/>
      <c r="L201" s="123"/>
      <c r="M201" s="122"/>
      <c r="N201" s="118"/>
      <c r="V201" s="45"/>
    </row>
    <row r="202" spans="1:22" ht="24" customHeight="1" thickBot="1">
      <c r="A202" s="323">
        <f>A198+1</f>
        <v>47</v>
      </c>
      <c r="B202" s="143" t="s">
        <v>336</v>
      </c>
      <c r="C202" s="144" t="s">
        <v>338</v>
      </c>
      <c r="D202" s="144" t="s">
        <v>24</v>
      </c>
      <c r="E202" s="223" t="s">
        <v>340</v>
      </c>
      <c r="F202" s="223"/>
      <c r="G202" s="223" t="s">
        <v>332</v>
      </c>
      <c r="H202" s="232"/>
      <c r="I202" s="143"/>
      <c r="J202" s="142"/>
      <c r="K202" s="142"/>
      <c r="L202" s="142"/>
      <c r="M202" s="141"/>
      <c r="N202" s="118"/>
      <c r="V202" s="45"/>
    </row>
    <row r="203" spans="1:22" ht="13.5" thickBot="1">
      <c r="A203" s="323"/>
      <c r="B203" s="137"/>
      <c r="C203" s="140"/>
      <c r="D203" s="139"/>
      <c r="E203" s="138"/>
      <c r="F203" s="137"/>
      <c r="G203" s="327"/>
      <c r="H203" s="328"/>
      <c r="I203" s="329"/>
      <c r="J203" s="136"/>
      <c r="K203" s="135"/>
      <c r="L203" s="131"/>
      <c r="M203" s="134"/>
      <c r="N203" s="118"/>
      <c r="V203" s="45">
        <f>G203</f>
        <v>0</v>
      </c>
    </row>
    <row r="204" spans="1:22" ht="23.25" thickBot="1">
      <c r="A204" s="323"/>
      <c r="B204" s="133" t="s">
        <v>337</v>
      </c>
      <c r="C204" s="113" t="s">
        <v>339</v>
      </c>
      <c r="D204" s="113" t="s">
        <v>23</v>
      </c>
      <c r="E204" s="225" t="s">
        <v>341</v>
      </c>
      <c r="F204" s="225"/>
      <c r="G204" s="226"/>
      <c r="H204" s="227"/>
      <c r="I204" s="228"/>
      <c r="J204" s="132"/>
      <c r="K204" s="131"/>
      <c r="L204" s="130"/>
      <c r="M204" s="129"/>
      <c r="N204" s="118"/>
      <c r="V204" s="45"/>
    </row>
    <row r="205" spans="1:22" ht="13.5" thickBot="1">
      <c r="A205" s="324"/>
      <c r="B205" s="125"/>
      <c r="C205" s="128"/>
      <c r="D205" s="127"/>
      <c r="E205" s="126" t="s">
        <v>4</v>
      </c>
      <c r="F205" s="125"/>
      <c r="G205" s="229"/>
      <c r="H205" s="230"/>
      <c r="I205" s="231"/>
      <c r="J205" s="124"/>
      <c r="K205" s="123"/>
      <c r="L205" s="123"/>
      <c r="M205" s="122"/>
      <c r="N205" s="118"/>
      <c r="V205" s="45"/>
    </row>
    <row r="206" spans="1:22" ht="24" customHeight="1" thickBot="1">
      <c r="A206" s="323">
        <f>A202+1</f>
        <v>48</v>
      </c>
      <c r="B206" s="143" t="s">
        <v>336</v>
      </c>
      <c r="C206" s="144" t="s">
        <v>338</v>
      </c>
      <c r="D206" s="144" t="s">
        <v>24</v>
      </c>
      <c r="E206" s="223" t="s">
        <v>340</v>
      </c>
      <c r="F206" s="223"/>
      <c r="G206" s="223" t="s">
        <v>332</v>
      </c>
      <c r="H206" s="232"/>
      <c r="I206" s="143"/>
      <c r="J206" s="142"/>
      <c r="K206" s="142"/>
      <c r="L206" s="142"/>
      <c r="M206" s="141"/>
      <c r="N206" s="118"/>
      <c r="V206" s="45"/>
    </row>
    <row r="207" spans="1:22" ht="13.5" thickBot="1">
      <c r="A207" s="323"/>
      <c r="B207" s="137"/>
      <c r="C207" s="140"/>
      <c r="D207" s="139"/>
      <c r="E207" s="138"/>
      <c r="F207" s="137"/>
      <c r="G207" s="327"/>
      <c r="H207" s="328"/>
      <c r="I207" s="329"/>
      <c r="J207" s="136"/>
      <c r="K207" s="135"/>
      <c r="L207" s="131"/>
      <c r="M207" s="134"/>
      <c r="N207" s="118"/>
      <c r="V207" s="45">
        <f>G207</f>
        <v>0</v>
      </c>
    </row>
    <row r="208" spans="1:22" ht="23.25" thickBot="1">
      <c r="A208" s="323"/>
      <c r="B208" s="133" t="s">
        <v>337</v>
      </c>
      <c r="C208" s="113" t="s">
        <v>339</v>
      </c>
      <c r="D208" s="113" t="s">
        <v>23</v>
      </c>
      <c r="E208" s="225" t="s">
        <v>341</v>
      </c>
      <c r="F208" s="225"/>
      <c r="G208" s="226"/>
      <c r="H208" s="227"/>
      <c r="I208" s="228"/>
      <c r="J208" s="132"/>
      <c r="K208" s="131"/>
      <c r="L208" s="130"/>
      <c r="M208" s="129"/>
      <c r="N208" s="118"/>
      <c r="V208" s="45"/>
    </row>
    <row r="209" spans="1:22" ht="13.5" thickBot="1">
      <c r="A209" s="324"/>
      <c r="B209" s="125"/>
      <c r="C209" s="128"/>
      <c r="D209" s="127"/>
      <c r="E209" s="126" t="s">
        <v>4</v>
      </c>
      <c r="F209" s="125"/>
      <c r="G209" s="229"/>
      <c r="H209" s="230"/>
      <c r="I209" s="231"/>
      <c r="J209" s="124"/>
      <c r="K209" s="123"/>
      <c r="L209" s="123"/>
      <c r="M209" s="122"/>
      <c r="N209" s="118"/>
      <c r="V209" s="45"/>
    </row>
    <row r="210" spans="1:22" ht="24" customHeight="1" thickBot="1">
      <c r="A210" s="323">
        <f>A206+1</f>
        <v>49</v>
      </c>
      <c r="B210" s="143" t="s">
        <v>336</v>
      </c>
      <c r="C210" s="144" t="s">
        <v>338</v>
      </c>
      <c r="D210" s="144" t="s">
        <v>24</v>
      </c>
      <c r="E210" s="223" t="s">
        <v>340</v>
      </c>
      <c r="F210" s="223"/>
      <c r="G210" s="223" t="s">
        <v>332</v>
      </c>
      <c r="H210" s="232"/>
      <c r="I210" s="143"/>
      <c r="J210" s="142"/>
      <c r="K210" s="142"/>
      <c r="L210" s="142"/>
      <c r="M210" s="141"/>
      <c r="N210" s="118"/>
      <c r="V210" s="45"/>
    </row>
    <row r="211" spans="1:22" ht="13.5" thickBot="1">
      <c r="A211" s="323"/>
      <c r="B211" s="137"/>
      <c r="C211" s="140"/>
      <c r="D211" s="139"/>
      <c r="E211" s="138"/>
      <c r="F211" s="137"/>
      <c r="G211" s="327"/>
      <c r="H211" s="328"/>
      <c r="I211" s="329"/>
      <c r="J211" s="136"/>
      <c r="K211" s="135"/>
      <c r="L211" s="131"/>
      <c r="M211" s="134"/>
      <c r="N211" s="118"/>
      <c r="V211" s="45">
        <f>G211</f>
        <v>0</v>
      </c>
    </row>
    <row r="212" spans="1:22" ht="23.25" thickBot="1">
      <c r="A212" s="323"/>
      <c r="B212" s="133" t="s">
        <v>337</v>
      </c>
      <c r="C212" s="113" t="s">
        <v>339</v>
      </c>
      <c r="D212" s="113" t="s">
        <v>23</v>
      </c>
      <c r="E212" s="225" t="s">
        <v>341</v>
      </c>
      <c r="F212" s="225"/>
      <c r="G212" s="226"/>
      <c r="H212" s="227"/>
      <c r="I212" s="228"/>
      <c r="J212" s="132"/>
      <c r="K212" s="131"/>
      <c r="L212" s="130"/>
      <c r="M212" s="129"/>
      <c r="N212" s="118"/>
      <c r="V212" s="45"/>
    </row>
    <row r="213" spans="1:22" ht="13.5" thickBot="1">
      <c r="A213" s="324"/>
      <c r="B213" s="125"/>
      <c r="C213" s="128"/>
      <c r="D213" s="127"/>
      <c r="E213" s="126" t="s">
        <v>4</v>
      </c>
      <c r="F213" s="125"/>
      <c r="G213" s="229"/>
      <c r="H213" s="230"/>
      <c r="I213" s="231"/>
      <c r="J213" s="124"/>
      <c r="K213" s="123"/>
      <c r="L213" s="123"/>
      <c r="M213" s="122"/>
      <c r="N213" s="118"/>
      <c r="V213" s="45"/>
    </row>
    <row r="214" spans="1:22" ht="24" customHeight="1" thickBot="1">
      <c r="A214" s="323">
        <f>A210+1</f>
        <v>50</v>
      </c>
      <c r="B214" s="143" t="s">
        <v>336</v>
      </c>
      <c r="C214" s="144" t="s">
        <v>338</v>
      </c>
      <c r="D214" s="144" t="s">
        <v>24</v>
      </c>
      <c r="E214" s="223" t="s">
        <v>340</v>
      </c>
      <c r="F214" s="223"/>
      <c r="G214" s="223" t="s">
        <v>332</v>
      </c>
      <c r="H214" s="232"/>
      <c r="I214" s="143"/>
      <c r="J214" s="142"/>
      <c r="K214" s="142"/>
      <c r="L214" s="142"/>
      <c r="M214" s="141"/>
      <c r="N214" s="118"/>
      <c r="V214" s="45"/>
    </row>
    <row r="215" spans="1:22" ht="13.5" thickBot="1">
      <c r="A215" s="323"/>
      <c r="B215" s="137"/>
      <c r="C215" s="140"/>
      <c r="D215" s="139"/>
      <c r="E215" s="138"/>
      <c r="F215" s="137"/>
      <c r="G215" s="327"/>
      <c r="H215" s="328"/>
      <c r="I215" s="329"/>
      <c r="J215" s="136"/>
      <c r="K215" s="135"/>
      <c r="L215" s="131"/>
      <c r="M215" s="134"/>
      <c r="N215" s="118"/>
      <c r="V215" s="45">
        <f>G215</f>
        <v>0</v>
      </c>
    </row>
    <row r="216" spans="1:22" ht="23.25" thickBot="1">
      <c r="A216" s="323"/>
      <c r="B216" s="133" t="s">
        <v>337</v>
      </c>
      <c r="C216" s="113" t="s">
        <v>339</v>
      </c>
      <c r="D216" s="113" t="s">
        <v>23</v>
      </c>
      <c r="E216" s="225" t="s">
        <v>341</v>
      </c>
      <c r="F216" s="225"/>
      <c r="G216" s="226"/>
      <c r="H216" s="227"/>
      <c r="I216" s="228"/>
      <c r="J216" s="132"/>
      <c r="K216" s="131"/>
      <c r="L216" s="130"/>
      <c r="M216" s="129"/>
      <c r="N216" s="118"/>
      <c r="V216" s="45"/>
    </row>
    <row r="217" spans="1:22" ht="13.5" thickBot="1">
      <c r="A217" s="324"/>
      <c r="B217" s="125"/>
      <c r="C217" s="128"/>
      <c r="D217" s="127"/>
      <c r="E217" s="126" t="s">
        <v>4</v>
      </c>
      <c r="F217" s="125"/>
      <c r="G217" s="229"/>
      <c r="H217" s="230"/>
      <c r="I217" s="231"/>
      <c r="J217" s="124"/>
      <c r="K217" s="123"/>
      <c r="L217" s="123"/>
      <c r="M217" s="122"/>
      <c r="N217" s="118"/>
      <c r="V217" s="45"/>
    </row>
    <row r="218" spans="1:22" ht="24" customHeight="1" thickBot="1">
      <c r="A218" s="323">
        <f>A214+1</f>
        <v>51</v>
      </c>
      <c r="B218" s="143" t="s">
        <v>336</v>
      </c>
      <c r="C218" s="144" t="s">
        <v>338</v>
      </c>
      <c r="D218" s="144" t="s">
        <v>24</v>
      </c>
      <c r="E218" s="223" t="s">
        <v>340</v>
      </c>
      <c r="F218" s="223"/>
      <c r="G218" s="223" t="s">
        <v>332</v>
      </c>
      <c r="H218" s="232"/>
      <c r="I218" s="143"/>
      <c r="J218" s="142"/>
      <c r="K218" s="142"/>
      <c r="L218" s="142"/>
      <c r="M218" s="141"/>
      <c r="N218" s="118"/>
      <c r="V218" s="45"/>
    </row>
    <row r="219" spans="1:22" ht="13.5" thickBot="1">
      <c r="A219" s="323"/>
      <c r="B219" s="137"/>
      <c r="C219" s="140"/>
      <c r="D219" s="139"/>
      <c r="E219" s="138"/>
      <c r="F219" s="137"/>
      <c r="G219" s="327"/>
      <c r="H219" s="328"/>
      <c r="I219" s="329"/>
      <c r="J219" s="136"/>
      <c r="K219" s="135"/>
      <c r="L219" s="131"/>
      <c r="M219" s="134"/>
      <c r="N219" s="118"/>
      <c r="V219" s="45">
        <f>G219</f>
        <v>0</v>
      </c>
    </row>
    <row r="220" spans="1:22" ht="23.25" thickBot="1">
      <c r="A220" s="323"/>
      <c r="B220" s="133" t="s">
        <v>337</v>
      </c>
      <c r="C220" s="113" t="s">
        <v>339</v>
      </c>
      <c r="D220" s="113" t="s">
        <v>23</v>
      </c>
      <c r="E220" s="225" t="s">
        <v>341</v>
      </c>
      <c r="F220" s="225"/>
      <c r="G220" s="226"/>
      <c r="H220" s="227"/>
      <c r="I220" s="228"/>
      <c r="J220" s="132"/>
      <c r="K220" s="131"/>
      <c r="L220" s="130"/>
      <c r="M220" s="129"/>
      <c r="N220" s="118"/>
      <c r="V220" s="45"/>
    </row>
    <row r="221" spans="1:22" ht="13.5" thickBot="1">
      <c r="A221" s="324"/>
      <c r="B221" s="125"/>
      <c r="C221" s="128"/>
      <c r="D221" s="127"/>
      <c r="E221" s="126" t="s">
        <v>4</v>
      </c>
      <c r="F221" s="125"/>
      <c r="G221" s="229"/>
      <c r="H221" s="230"/>
      <c r="I221" s="231"/>
      <c r="J221" s="124"/>
      <c r="K221" s="123"/>
      <c r="L221" s="123"/>
      <c r="M221" s="122"/>
      <c r="N221" s="118"/>
      <c r="V221" s="45"/>
    </row>
    <row r="222" spans="1:22" ht="24" customHeight="1" thickBot="1">
      <c r="A222" s="323">
        <f>A218+1</f>
        <v>52</v>
      </c>
      <c r="B222" s="143" t="s">
        <v>336</v>
      </c>
      <c r="C222" s="144" t="s">
        <v>338</v>
      </c>
      <c r="D222" s="144" t="s">
        <v>24</v>
      </c>
      <c r="E222" s="223" t="s">
        <v>340</v>
      </c>
      <c r="F222" s="223"/>
      <c r="G222" s="223" t="s">
        <v>332</v>
      </c>
      <c r="H222" s="232"/>
      <c r="I222" s="143"/>
      <c r="J222" s="142"/>
      <c r="K222" s="142"/>
      <c r="L222" s="142"/>
      <c r="M222" s="141"/>
      <c r="N222" s="118"/>
      <c r="V222" s="45"/>
    </row>
    <row r="223" spans="1:22" ht="13.5" thickBot="1">
      <c r="A223" s="323"/>
      <c r="B223" s="137"/>
      <c r="C223" s="140"/>
      <c r="D223" s="139"/>
      <c r="E223" s="138"/>
      <c r="F223" s="137"/>
      <c r="G223" s="327"/>
      <c r="H223" s="328"/>
      <c r="I223" s="329"/>
      <c r="J223" s="136"/>
      <c r="K223" s="135"/>
      <c r="L223" s="131"/>
      <c r="M223" s="134"/>
      <c r="N223" s="118"/>
      <c r="V223" s="45">
        <f>G223</f>
        <v>0</v>
      </c>
    </row>
    <row r="224" spans="1:22" ht="23.25" thickBot="1">
      <c r="A224" s="323"/>
      <c r="B224" s="133" t="s">
        <v>337</v>
      </c>
      <c r="C224" s="113" t="s">
        <v>339</v>
      </c>
      <c r="D224" s="113" t="s">
        <v>23</v>
      </c>
      <c r="E224" s="225" t="s">
        <v>341</v>
      </c>
      <c r="F224" s="225"/>
      <c r="G224" s="226"/>
      <c r="H224" s="227"/>
      <c r="I224" s="228"/>
      <c r="J224" s="132"/>
      <c r="K224" s="131"/>
      <c r="L224" s="130"/>
      <c r="M224" s="129"/>
      <c r="N224" s="118"/>
      <c r="V224" s="45"/>
    </row>
    <row r="225" spans="1:22" ht="13.5" thickBot="1">
      <c r="A225" s="324"/>
      <c r="B225" s="125"/>
      <c r="C225" s="128"/>
      <c r="D225" s="127"/>
      <c r="E225" s="126" t="s">
        <v>4</v>
      </c>
      <c r="F225" s="125"/>
      <c r="G225" s="229"/>
      <c r="H225" s="230"/>
      <c r="I225" s="231"/>
      <c r="J225" s="124"/>
      <c r="K225" s="123"/>
      <c r="L225" s="123"/>
      <c r="M225" s="122"/>
      <c r="N225" s="118"/>
      <c r="V225" s="45"/>
    </row>
    <row r="226" spans="1:22" ht="24" customHeight="1" thickBot="1">
      <c r="A226" s="323">
        <f>A222+1</f>
        <v>53</v>
      </c>
      <c r="B226" s="143" t="s">
        <v>336</v>
      </c>
      <c r="C226" s="144" t="s">
        <v>338</v>
      </c>
      <c r="D226" s="144" t="s">
        <v>24</v>
      </c>
      <c r="E226" s="223" t="s">
        <v>340</v>
      </c>
      <c r="F226" s="223"/>
      <c r="G226" s="223" t="s">
        <v>332</v>
      </c>
      <c r="H226" s="232"/>
      <c r="I226" s="143"/>
      <c r="J226" s="142"/>
      <c r="K226" s="142"/>
      <c r="L226" s="142"/>
      <c r="M226" s="141"/>
      <c r="N226" s="118"/>
      <c r="V226" s="45"/>
    </row>
    <row r="227" spans="1:22" ht="13.5" thickBot="1">
      <c r="A227" s="323"/>
      <c r="B227" s="137"/>
      <c r="C227" s="140"/>
      <c r="D227" s="139"/>
      <c r="E227" s="138"/>
      <c r="F227" s="137"/>
      <c r="G227" s="327"/>
      <c r="H227" s="328"/>
      <c r="I227" s="329"/>
      <c r="J227" s="136"/>
      <c r="K227" s="135"/>
      <c r="L227" s="131"/>
      <c r="M227" s="134"/>
      <c r="N227" s="118"/>
      <c r="V227" s="45">
        <f>G227</f>
        <v>0</v>
      </c>
    </row>
    <row r="228" spans="1:22" ht="23.25" thickBot="1">
      <c r="A228" s="323"/>
      <c r="B228" s="133" t="s">
        <v>337</v>
      </c>
      <c r="C228" s="113" t="s">
        <v>339</v>
      </c>
      <c r="D228" s="113" t="s">
        <v>23</v>
      </c>
      <c r="E228" s="225" t="s">
        <v>341</v>
      </c>
      <c r="F228" s="225"/>
      <c r="G228" s="226"/>
      <c r="H228" s="227"/>
      <c r="I228" s="228"/>
      <c r="J228" s="132"/>
      <c r="K228" s="131"/>
      <c r="L228" s="130"/>
      <c r="M228" s="129"/>
      <c r="N228" s="118"/>
      <c r="V228" s="45"/>
    </row>
    <row r="229" spans="1:22" ht="13.5" thickBot="1">
      <c r="A229" s="324"/>
      <c r="B229" s="125"/>
      <c r="C229" s="128"/>
      <c r="D229" s="127"/>
      <c r="E229" s="126" t="s">
        <v>4</v>
      </c>
      <c r="F229" s="125"/>
      <c r="G229" s="229"/>
      <c r="H229" s="230"/>
      <c r="I229" s="231"/>
      <c r="J229" s="124"/>
      <c r="K229" s="123"/>
      <c r="L229" s="123"/>
      <c r="M229" s="122"/>
      <c r="N229" s="118"/>
      <c r="V229" s="45"/>
    </row>
    <row r="230" spans="1:22" ht="24" customHeight="1" thickBot="1">
      <c r="A230" s="323">
        <f>A226+1</f>
        <v>54</v>
      </c>
      <c r="B230" s="143" t="s">
        <v>336</v>
      </c>
      <c r="C230" s="144" t="s">
        <v>338</v>
      </c>
      <c r="D230" s="144" t="s">
        <v>24</v>
      </c>
      <c r="E230" s="223" t="s">
        <v>340</v>
      </c>
      <c r="F230" s="223"/>
      <c r="G230" s="223" t="s">
        <v>332</v>
      </c>
      <c r="H230" s="232"/>
      <c r="I230" s="143"/>
      <c r="J230" s="142"/>
      <c r="K230" s="142"/>
      <c r="L230" s="142"/>
      <c r="M230" s="141"/>
      <c r="N230" s="118"/>
      <c r="V230" s="45"/>
    </row>
    <row r="231" spans="1:22" ht="13.5" thickBot="1">
      <c r="A231" s="323"/>
      <c r="B231" s="137"/>
      <c r="C231" s="140"/>
      <c r="D231" s="139"/>
      <c r="E231" s="138"/>
      <c r="F231" s="137"/>
      <c r="G231" s="327"/>
      <c r="H231" s="328"/>
      <c r="I231" s="329"/>
      <c r="J231" s="136"/>
      <c r="K231" s="135"/>
      <c r="L231" s="131"/>
      <c r="M231" s="134"/>
      <c r="N231" s="118"/>
      <c r="V231" s="45">
        <f>G231</f>
        <v>0</v>
      </c>
    </row>
    <row r="232" spans="1:22" ht="23.25" thickBot="1">
      <c r="A232" s="323"/>
      <c r="B232" s="133" t="s">
        <v>337</v>
      </c>
      <c r="C232" s="113" t="s">
        <v>339</v>
      </c>
      <c r="D232" s="113" t="s">
        <v>23</v>
      </c>
      <c r="E232" s="225" t="s">
        <v>341</v>
      </c>
      <c r="F232" s="225"/>
      <c r="G232" s="226"/>
      <c r="H232" s="227"/>
      <c r="I232" s="228"/>
      <c r="J232" s="132"/>
      <c r="K232" s="131"/>
      <c r="L232" s="130"/>
      <c r="M232" s="129"/>
      <c r="N232" s="118"/>
      <c r="V232" s="45"/>
    </row>
    <row r="233" spans="1:22" ht="13.5" thickBot="1">
      <c r="A233" s="324"/>
      <c r="B233" s="125"/>
      <c r="C233" s="128"/>
      <c r="D233" s="127"/>
      <c r="E233" s="126" t="s">
        <v>4</v>
      </c>
      <c r="F233" s="125"/>
      <c r="G233" s="229"/>
      <c r="H233" s="230"/>
      <c r="I233" s="231"/>
      <c r="J233" s="124"/>
      <c r="K233" s="123"/>
      <c r="L233" s="123"/>
      <c r="M233" s="122"/>
      <c r="N233" s="118"/>
      <c r="V233" s="45"/>
    </row>
    <row r="234" spans="1:22" ht="24" customHeight="1" thickBot="1">
      <c r="A234" s="323">
        <f>A230+1</f>
        <v>55</v>
      </c>
      <c r="B234" s="143" t="s">
        <v>336</v>
      </c>
      <c r="C234" s="144" t="s">
        <v>338</v>
      </c>
      <c r="D234" s="144" t="s">
        <v>24</v>
      </c>
      <c r="E234" s="223" t="s">
        <v>340</v>
      </c>
      <c r="F234" s="223"/>
      <c r="G234" s="223" t="s">
        <v>332</v>
      </c>
      <c r="H234" s="232"/>
      <c r="I234" s="143"/>
      <c r="J234" s="142"/>
      <c r="K234" s="142"/>
      <c r="L234" s="142"/>
      <c r="M234" s="141"/>
      <c r="N234" s="118"/>
      <c r="V234" s="45"/>
    </row>
    <row r="235" spans="1:22" ht="13.5" thickBot="1">
      <c r="A235" s="323"/>
      <c r="B235" s="137"/>
      <c r="C235" s="140"/>
      <c r="D235" s="139"/>
      <c r="E235" s="138"/>
      <c r="F235" s="137"/>
      <c r="G235" s="327"/>
      <c r="H235" s="328"/>
      <c r="I235" s="329"/>
      <c r="J235" s="136"/>
      <c r="K235" s="135"/>
      <c r="L235" s="131"/>
      <c r="M235" s="134"/>
      <c r="N235" s="118"/>
      <c r="V235" s="45">
        <f>G235</f>
        <v>0</v>
      </c>
    </row>
    <row r="236" spans="1:22" ht="23.25" thickBot="1">
      <c r="A236" s="323"/>
      <c r="B236" s="133" t="s">
        <v>337</v>
      </c>
      <c r="C236" s="113" t="s">
        <v>339</v>
      </c>
      <c r="D236" s="113" t="s">
        <v>23</v>
      </c>
      <c r="E236" s="225" t="s">
        <v>341</v>
      </c>
      <c r="F236" s="225"/>
      <c r="G236" s="226"/>
      <c r="H236" s="227"/>
      <c r="I236" s="228"/>
      <c r="J236" s="132"/>
      <c r="K236" s="131"/>
      <c r="L236" s="130"/>
      <c r="M236" s="129"/>
      <c r="N236" s="118"/>
      <c r="V236" s="45"/>
    </row>
    <row r="237" spans="1:22" ht="13.5" thickBot="1">
      <c r="A237" s="324"/>
      <c r="B237" s="125"/>
      <c r="C237" s="128"/>
      <c r="D237" s="127"/>
      <c r="E237" s="126" t="s">
        <v>4</v>
      </c>
      <c r="F237" s="125"/>
      <c r="G237" s="229"/>
      <c r="H237" s="230"/>
      <c r="I237" s="231"/>
      <c r="J237" s="124"/>
      <c r="K237" s="123"/>
      <c r="L237" s="123"/>
      <c r="M237" s="122"/>
      <c r="N237" s="118"/>
      <c r="V237" s="45"/>
    </row>
    <row r="238" spans="1:22" ht="24" customHeight="1" thickBot="1">
      <c r="A238" s="323">
        <f>A234+1</f>
        <v>56</v>
      </c>
      <c r="B238" s="143" t="s">
        <v>336</v>
      </c>
      <c r="C238" s="144" t="s">
        <v>338</v>
      </c>
      <c r="D238" s="144" t="s">
        <v>24</v>
      </c>
      <c r="E238" s="223" t="s">
        <v>340</v>
      </c>
      <c r="F238" s="223"/>
      <c r="G238" s="223" t="s">
        <v>332</v>
      </c>
      <c r="H238" s="232"/>
      <c r="I238" s="143"/>
      <c r="J238" s="142"/>
      <c r="K238" s="142"/>
      <c r="L238" s="142"/>
      <c r="M238" s="141"/>
      <c r="N238" s="118"/>
      <c r="V238" s="45"/>
    </row>
    <row r="239" spans="1:22" ht="13.5" thickBot="1">
      <c r="A239" s="323"/>
      <c r="B239" s="137"/>
      <c r="C239" s="140"/>
      <c r="D239" s="139"/>
      <c r="E239" s="138"/>
      <c r="F239" s="137"/>
      <c r="G239" s="327"/>
      <c r="H239" s="328"/>
      <c r="I239" s="329"/>
      <c r="J239" s="136"/>
      <c r="K239" s="135"/>
      <c r="L239" s="131"/>
      <c r="M239" s="134"/>
      <c r="N239" s="118"/>
      <c r="V239" s="45">
        <f>G239</f>
        <v>0</v>
      </c>
    </row>
    <row r="240" spans="1:22" ht="23.25" thickBot="1">
      <c r="A240" s="323"/>
      <c r="B240" s="133" t="s">
        <v>337</v>
      </c>
      <c r="C240" s="113" t="s">
        <v>339</v>
      </c>
      <c r="D240" s="113" t="s">
        <v>23</v>
      </c>
      <c r="E240" s="225" t="s">
        <v>341</v>
      </c>
      <c r="F240" s="225"/>
      <c r="G240" s="226"/>
      <c r="H240" s="227"/>
      <c r="I240" s="228"/>
      <c r="J240" s="132"/>
      <c r="K240" s="131"/>
      <c r="L240" s="130"/>
      <c r="M240" s="129"/>
      <c r="N240" s="118"/>
      <c r="V240" s="45"/>
    </row>
    <row r="241" spans="1:22" ht="13.5" thickBot="1">
      <c r="A241" s="324"/>
      <c r="B241" s="125"/>
      <c r="C241" s="128"/>
      <c r="D241" s="127"/>
      <c r="E241" s="126" t="s">
        <v>4</v>
      </c>
      <c r="F241" s="125"/>
      <c r="G241" s="229"/>
      <c r="H241" s="230"/>
      <c r="I241" s="231"/>
      <c r="J241" s="124"/>
      <c r="K241" s="123"/>
      <c r="L241" s="123"/>
      <c r="M241" s="122"/>
      <c r="N241" s="118"/>
      <c r="V241" s="45"/>
    </row>
    <row r="242" spans="1:22" ht="24" customHeight="1" thickBot="1">
      <c r="A242" s="323">
        <f>A238+1</f>
        <v>57</v>
      </c>
      <c r="B242" s="143" t="s">
        <v>336</v>
      </c>
      <c r="C242" s="144" t="s">
        <v>338</v>
      </c>
      <c r="D242" s="144" t="s">
        <v>24</v>
      </c>
      <c r="E242" s="223" t="s">
        <v>340</v>
      </c>
      <c r="F242" s="223"/>
      <c r="G242" s="223" t="s">
        <v>332</v>
      </c>
      <c r="H242" s="232"/>
      <c r="I242" s="143"/>
      <c r="J242" s="142"/>
      <c r="K242" s="142"/>
      <c r="L242" s="142"/>
      <c r="M242" s="141"/>
      <c r="N242" s="118"/>
      <c r="V242" s="45"/>
    </row>
    <row r="243" spans="1:22" ht="13.5" thickBot="1">
      <c r="A243" s="323"/>
      <c r="B243" s="137"/>
      <c r="C243" s="140"/>
      <c r="D243" s="139"/>
      <c r="E243" s="138"/>
      <c r="F243" s="137"/>
      <c r="G243" s="327"/>
      <c r="H243" s="328"/>
      <c r="I243" s="329"/>
      <c r="J243" s="136"/>
      <c r="K243" s="135"/>
      <c r="L243" s="131"/>
      <c r="M243" s="134"/>
      <c r="N243" s="118"/>
      <c r="V243" s="45">
        <f>G243</f>
        <v>0</v>
      </c>
    </row>
    <row r="244" spans="1:22" ht="23.25" thickBot="1">
      <c r="A244" s="323"/>
      <c r="B244" s="133" t="s">
        <v>337</v>
      </c>
      <c r="C244" s="113" t="s">
        <v>339</v>
      </c>
      <c r="D244" s="113" t="s">
        <v>23</v>
      </c>
      <c r="E244" s="225" t="s">
        <v>341</v>
      </c>
      <c r="F244" s="225"/>
      <c r="G244" s="226"/>
      <c r="H244" s="227"/>
      <c r="I244" s="228"/>
      <c r="J244" s="132"/>
      <c r="K244" s="131"/>
      <c r="L244" s="130"/>
      <c r="M244" s="129"/>
      <c r="N244" s="118"/>
      <c r="V244" s="45"/>
    </row>
    <row r="245" spans="1:22" ht="13.5" thickBot="1">
      <c r="A245" s="324"/>
      <c r="B245" s="125"/>
      <c r="C245" s="128"/>
      <c r="D245" s="127"/>
      <c r="E245" s="126" t="s">
        <v>4</v>
      </c>
      <c r="F245" s="125"/>
      <c r="G245" s="229"/>
      <c r="H245" s="230"/>
      <c r="I245" s="231"/>
      <c r="J245" s="124"/>
      <c r="K245" s="123"/>
      <c r="L245" s="123"/>
      <c r="M245" s="122"/>
      <c r="N245" s="118"/>
      <c r="V245" s="45"/>
    </row>
    <row r="246" spans="1:22" ht="24" customHeight="1" thickBot="1">
      <c r="A246" s="323">
        <f>A242+1</f>
        <v>58</v>
      </c>
      <c r="B246" s="143" t="s">
        <v>336</v>
      </c>
      <c r="C246" s="144" t="s">
        <v>338</v>
      </c>
      <c r="D246" s="144" t="s">
        <v>24</v>
      </c>
      <c r="E246" s="223" t="s">
        <v>340</v>
      </c>
      <c r="F246" s="223"/>
      <c r="G246" s="223" t="s">
        <v>332</v>
      </c>
      <c r="H246" s="232"/>
      <c r="I246" s="143"/>
      <c r="J246" s="142"/>
      <c r="K246" s="142"/>
      <c r="L246" s="142"/>
      <c r="M246" s="141"/>
      <c r="N246" s="118"/>
      <c r="V246" s="45"/>
    </row>
    <row r="247" spans="1:22" ht="13.5" thickBot="1">
      <c r="A247" s="323"/>
      <c r="B247" s="137"/>
      <c r="C247" s="140"/>
      <c r="D247" s="139"/>
      <c r="E247" s="138"/>
      <c r="F247" s="137"/>
      <c r="G247" s="327"/>
      <c r="H247" s="328"/>
      <c r="I247" s="329"/>
      <c r="J247" s="136"/>
      <c r="K247" s="135"/>
      <c r="L247" s="131"/>
      <c r="M247" s="134"/>
      <c r="N247" s="118"/>
      <c r="V247" s="45">
        <f>G247</f>
        <v>0</v>
      </c>
    </row>
    <row r="248" spans="1:22" ht="23.25" thickBot="1">
      <c r="A248" s="323"/>
      <c r="B248" s="133" t="s">
        <v>337</v>
      </c>
      <c r="C248" s="113" t="s">
        <v>339</v>
      </c>
      <c r="D248" s="113" t="s">
        <v>23</v>
      </c>
      <c r="E248" s="225" t="s">
        <v>341</v>
      </c>
      <c r="F248" s="225"/>
      <c r="G248" s="226"/>
      <c r="H248" s="227"/>
      <c r="I248" s="228"/>
      <c r="J248" s="132"/>
      <c r="K248" s="131"/>
      <c r="L248" s="130"/>
      <c r="M248" s="129"/>
      <c r="N248" s="118"/>
      <c r="V248" s="45"/>
    </row>
    <row r="249" spans="1:22" ht="13.5" thickBot="1">
      <c r="A249" s="324"/>
      <c r="B249" s="125"/>
      <c r="C249" s="128"/>
      <c r="D249" s="127"/>
      <c r="E249" s="126" t="s">
        <v>4</v>
      </c>
      <c r="F249" s="125"/>
      <c r="G249" s="229"/>
      <c r="H249" s="230"/>
      <c r="I249" s="231"/>
      <c r="J249" s="124"/>
      <c r="K249" s="123"/>
      <c r="L249" s="123"/>
      <c r="M249" s="122"/>
      <c r="N249" s="118"/>
      <c r="V249" s="45"/>
    </row>
    <row r="250" spans="1:22" ht="24" customHeight="1" thickBot="1">
      <c r="A250" s="323">
        <f>A246+1</f>
        <v>59</v>
      </c>
      <c r="B250" s="143" t="s">
        <v>336</v>
      </c>
      <c r="C250" s="144" t="s">
        <v>338</v>
      </c>
      <c r="D250" s="144" t="s">
        <v>24</v>
      </c>
      <c r="E250" s="223" t="s">
        <v>340</v>
      </c>
      <c r="F250" s="223"/>
      <c r="G250" s="223" t="s">
        <v>332</v>
      </c>
      <c r="H250" s="232"/>
      <c r="I250" s="143"/>
      <c r="J250" s="142"/>
      <c r="K250" s="142"/>
      <c r="L250" s="142"/>
      <c r="M250" s="141"/>
      <c r="N250" s="118"/>
      <c r="V250" s="45"/>
    </row>
    <row r="251" spans="1:22" ht="13.5" thickBot="1">
      <c r="A251" s="323"/>
      <c r="B251" s="137"/>
      <c r="C251" s="140"/>
      <c r="D251" s="139"/>
      <c r="E251" s="138"/>
      <c r="F251" s="137"/>
      <c r="G251" s="327"/>
      <c r="H251" s="328"/>
      <c r="I251" s="329"/>
      <c r="J251" s="136"/>
      <c r="K251" s="135"/>
      <c r="L251" s="131"/>
      <c r="M251" s="134"/>
      <c r="N251" s="118"/>
      <c r="V251" s="45">
        <f>G251</f>
        <v>0</v>
      </c>
    </row>
    <row r="252" spans="1:22" ht="23.25" thickBot="1">
      <c r="A252" s="323"/>
      <c r="B252" s="133" t="s">
        <v>337</v>
      </c>
      <c r="C252" s="113" t="s">
        <v>339</v>
      </c>
      <c r="D252" s="113" t="s">
        <v>23</v>
      </c>
      <c r="E252" s="225" t="s">
        <v>341</v>
      </c>
      <c r="F252" s="225"/>
      <c r="G252" s="226"/>
      <c r="H252" s="227"/>
      <c r="I252" s="228"/>
      <c r="J252" s="132"/>
      <c r="K252" s="131"/>
      <c r="L252" s="130"/>
      <c r="M252" s="129"/>
      <c r="N252" s="118"/>
      <c r="V252" s="45"/>
    </row>
    <row r="253" spans="1:22" ht="13.5" thickBot="1">
      <c r="A253" s="324"/>
      <c r="B253" s="125"/>
      <c r="C253" s="128"/>
      <c r="D253" s="127"/>
      <c r="E253" s="126" t="s">
        <v>4</v>
      </c>
      <c r="F253" s="125"/>
      <c r="G253" s="229"/>
      <c r="H253" s="230"/>
      <c r="I253" s="231"/>
      <c r="J253" s="124"/>
      <c r="K253" s="123"/>
      <c r="L253" s="123"/>
      <c r="M253" s="122"/>
      <c r="N253" s="118"/>
      <c r="V253" s="45"/>
    </row>
    <row r="254" spans="1:22" ht="24" customHeight="1" thickBot="1">
      <c r="A254" s="323">
        <f>A250+1</f>
        <v>60</v>
      </c>
      <c r="B254" s="143" t="s">
        <v>336</v>
      </c>
      <c r="C254" s="144" t="s">
        <v>338</v>
      </c>
      <c r="D254" s="144" t="s">
        <v>24</v>
      </c>
      <c r="E254" s="223" t="s">
        <v>340</v>
      </c>
      <c r="F254" s="223"/>
      <c r="G254" s="223" t="s">
        <v>332</v>
      </c>
      <c r="H254" s="232"/>
      <c r="I254" s="143"/>
      <c r="J254" s="142"/>
      <c r="K254" s="142"/>
      <c r="L254" s="142"/>
      <c r="M254" s="141"/>
      <c r="N254" s="118"/>
      <c r="V254" s="45"/>
    </row>
    <row r="255" spans="1:22" ht="13.5" thickBot="1">
      <c r="A255" s="323"/>
      <c r="B255" s="137"/>
      <c r="C255" s="140"/>
      <c r="D255" s="139"/>
      <c r="E255" s="138"/>
      <c r="F255" s="137"/>
      <c r="G255" s="327"/>
      <c r="H255" s="328"/>
      <c r="I255" s="329"/>
      <c r="J255" s="136"/>
      <c r="K255" s="135"/>
      <c r="L255" s="131"/>
      <c r="M255" s="134"/>
      <c r="N255" s="118"/>
      <c r="V255" s="45">
        <f>G255</f>
        <v>0</v>
      </c>
    </row>
    <row r="256" spans="1:22" ht="23.25" thickBot="1">
      <c r="A256" s="323"/>
      <c r="B256" s="133" t="s">
        <v>337</v>
      </c>
      <c r="C256" s="113" t="s">
        <v>339</v>
      </c>
      <c r="D256" s="113" t="s">
        <v>23</v>
      </c>
      <c r="E256" s="225" t="s">
        <v>341</v>
      </c>
      <c r="F256" s="225"/>
      <c r="G256" s="226"/>
      <c r="H256" s="227"/>
      <c r="I256" s="228"/>
      <c r="J256" s="132"/>
      <c r="K256" s="131"/>
      <c r="L256" s="130"/>
      <c r="M256" s="129"/>
      <c r="N256" s="118"/>
      <c r="V256" s="45"/>
    </row>
    <row r="257" spans="1:22" ht="13.5" thickBot="1">
      <c r="A257" s="324"/>
      <c r="B257" s="125"/>
      <c r="C257" s="128"/>
      <c r="D257" s="127"/>
      <c r="E257" s="126" t="s">
        <v>4</v>
      </c>
      <c r="F257" s="125"/>
      <c r="G257" s="229"/>
      <c r="H257" s="230"/>
      <c r="I257" s="231"/>
      <c r="J257" s="124"/>
      <c r="K257" s="123"/>
      <c r="L257" s="123"/>
      <c r="M257" s="122"/>
      <c r="N257" s="118"/>
      <c r="V257" s="45"/>
    </row>
    <row r="258" spans="1:22" ht="24" customHeight="1" thickBot="1">
      <c r="A258" s="323">
        <f>A254+1</f>
        <v>61</v>
      </c>
      <c r="B258" s="143" t="s">
        <v>336</v>
      </c>
      <c r="C258" s="144" t="s">
        <v>338</v>
      </c>
      <c r="D258" s="144" t="s">
        <v>24</v>
      </c>
      <c r="E258" s="223" t="s">
        <v>340</v>
      </c>
      <c r="F258" s="223"/>
      <c r="G258" s="223" t="s">
        <v>332</v>
      </c>
      <c r="H258" s="232"/>
      <c r="I258" s="143"/>
      <c r="J258" s="142"/>
      <c r="K258" s="142"/>
      <c r="L258" s="142"/>
      <c r="M258" s="141"/>
      <c r="N258" s="118"/>
      <c r="V258" s="45"/>
    </row>
    <row r="259" spans="1:22" ht="13.5" thickBot="1">
      <c r="A259" s="323"/>
      <c r="B259" s="137"/>
      <c r="C259" s="140"/>
      <c r="D259" s="139"/>
      <c r="E259" s="138"/>
      <c r="F259" s="137"/>
      <c r="G259" s="327"/>
      <c r="H259" s="328"/>
      <c r="I259" s="329"/>
      <c r="J259" s="136"/>
      <c r="K259" s="135"/>
      <c r="L259" s="131"/>
      <c r="M259" s="134"/>
      <c r="N259" s="118"/>
      <c r="V259" s="45">
        <f>G259</f>
        <v>0</v>
      </c>
    </row>
    <row r="260" spans="1:22" ht="23.25" thickBot="1">
      <c r="A260" s="323"/>
      <c r="B260" s="133" t="s">
        <v>337</v>
      </c>
      <c r="C260" s="113" t="s">
        <v>339</v>
      </c>
      <c r="D260" s="113" t="s">
        <v>23</v>
      </c>
      <c r="E260" s="225" t="s">
        <v>341</v>
      </c>
      <c r="F260" s="225"/>
      <c r="G260" s="226"/>
      <c r="H260" s="227"/>
      <c r="I260" s="228"/>
      <c r="J260" s="132"/>
      <c r="K260" s="131"/>
      <c r="L260" s="130"/>
      <c r="M260" s="129"/>
      <c r="N260" s="118"/>
      <c r="V260" s="45"/>
    </row>
    <row r="261" spans="1:22" ht="13.5" thickBot="1">
      <c r="A261" s="324"/>
      <c r="B261" s="125"/>
      <c r="C261" s="128"/>
      <c r="D261" s="127"/>
      <c r="E261" s="126" t="s">
        <v>4</v>
      </c>
      <c r="F261" s="125"/>
      <c r="G261" s="229"/>
      <c r="H261" s="230"/>
      <c r="I261" s="231"/>
      <c r="J261" s="124"/>
      <c r="K261" s="123"/>
      <c r="L261" s="123"/>
      <c r="M261" s="122"/>
      <c r="N261" s="118"/>
      <c r="V261" s="45"/>
    </row>
    <row r="262" spans="1:22" ht="24" customHeight="1" thickBot="1">
      <c r="A262" s="323">
        <f>A258+1</f>
        <v>62</v>
      </c>
      <c r="B262" s="143" t="s">
        <v>336</v>
      </c>
      <c r="C262" s="144" t="s">
        <v>338</v>
      </c>
      <c r="D262" s="144" t="s">
        <v>24</v>
      </c>
      <c r="E262" s="223" t="s">
        <v>340</v>
      </c>
      <c r="F262" s="223"/>
      <c r="G262" s="223" t="s">
        <v>332</v>
      </c>
      <c r="H262" s="232"/>
      <c r="I262" s="143"/>
      <c r="J262" s="142"/>
      <c r="K262" s="142"/>
      <c r="L262" s="142"/>
      <c r="M262" s="141"/>
      <c r="N262" s="118"/>
      <c r="V262" s="45"/>
    </row>
    <row r="263" spans="1:22" ht="13.5" thickBot="1">
      <c r="A263" s="323"/>
      <c r="B263" s="137"/>
      <c r="C263" s="140"/>
      <c r="D263" s="139"/>
      <c r="E263" s="138"/>
      <c r="F263" s="137"/>
      <c r="G263" s="327"/>
      <c r="H263" s="328"/>
      <c r="I263" s="329"/>
      <c r="J263" s="136"/>
      <c r="K263" s="135"/>
      <c r="L263" s="131"/>
      <c r="M263" s="134"/>
      <c r="N263" s="118"/>
      <c r="V263" s="45">
        <f>G263</f>
        <v>0</v>
      </c>
    </row>
    <row r="264" spans="1:22" ht="23.25" thickBot="1">
      <c r="A264" s="323"/>
      <c r="B264" s="133" t="s">
        <v>337</v>
      </c>
      <c r="C264" s="113" t="s">
        <v>339</v>
      </c>
      <c r="D264" s="113" t="s">
        <v>23</v>
      </c>
      <c r="E264" s="225" t="s">
        <v>341</v>
      </c>
      <c r="F264" s="225"/>
      <c r="G264" s="226"/>
      <c r="H264" s="227"/>
      <c r="I264" s="228"/>
      <c r="J264" s="132"/>
      <c r="K264" s="131"/>
      <c r="L264" s="130"/>
      <c r="M264" s="129"/>
      <c r="N264" s="118"/>
      <c r="V264" s="45"/>
    </row>
    <row r="265" spans="1:22" ht="13.5" thickBot="1">
      <c r="A265" s="324"/>
      <c r="B265" s="125"/>
      <c r="C265" s="128"/>
      <c r="D265" s="127"/>
      <c r="E265" s="126" t="s">
        <v>4</v>
      </c>
      <c r="F265" s="125"/>
      <c r="G265" s="229"/>
      <c r="H265" s="230"/>
      <c r="I265" s="231"/>
      <c r="J265" s="124"/>
      <c r="K265" s="123"/>
      <c r="L265" s="123"/>
      <c r="M265" s="122"/>
      <c r="N265" s="118"/>
      <c r="V265" s="45"/>
    </row>
    <row r="266" spans="1:22" ht="24" customHeight="1" thickBot="1">
      <c r="A266" s="323">
        <f>A262+1</f>
        <v>63</v>
      </c>
      <c r="B266" s="143" t="s">
        <v>336</v>
      </c>
      <c r="C266" s="144" t="s">
        <v>338</v>
      </c>
      <c r="D266" s="144" t="s">
        <v>24</v>
      </c>
      <c r="E266" s="223" t="s">
        <v>340</v>
      </c>
      <c r="F266" s="223"/>
      <c r="G266" s="223" t="s">
        <v>332</v>
      </c>
      <c r="H266" s="232"/>
      <c r="I266" s="143"/>
      <c r="J266" s="142"/>
      <c r="K266" s="142"/>
      <c r="L266" s="142"/>
      <c r="M266" s="141"/>
      <c r="N266" s="118"/>
      <c r="V266" s="45"/>
    </row>
    <row r="267" spans="1:22" ht="13.5" thickBot="1">
      <c r="A267" s="323"/>
      <c r="B267" s="137"/>
      <c r="C267" s="140"/>
      <c r="D267" s="139"/>
      <c r="E267" s="138"/>
      <c r="F267" s="137"/>
      <c r="G267" s="327"/>
      <c r="H267" s="328"/>
      <c r="I267" s="329"/>
      <c r="J267" s="136"/>
      <c r="K267" s="135"/>
      <c r="L267" s="131"/>
      <c r="M267" s="134"/>
      <c r="N267" s="118"/>
      <c r="V267" s="45">
        <f>G267</f>
        <v>0</v>
      </c>
    </row>
    <row r="268" spans="1:22" ht="23.25" thickBot="1">
      <c r="A268" s="323"/>
      <c r="B268" s="133" t="s">
        <v>337</v>
      </c>
      <c r="C268" s="113" t="s">
        <v>339</v>
      </c>
      <c r="D268" s="113" t="s">
        <v>23</v>
      </c>
      <c r="E268" s="225" t="s">
        <v>341</v>
      </c>
      <c r="F268" s="225"/>
      <c r="G268" s="226"/>
      <c r="H268" s="227"/>
      <c r="I268" s="228"/>
      <c r="J268" s="132"/>
      <c r="K268" s="131"/>
      <c r="L268" s="130"/>
      <c r="M268" s="129"/>
      <c r="N268" s="118"/>
      <c r="V268" s="45"/>
    </row>
    <row r="269" spans="1:22" ht="13.5" thickBot="1">
      <c r="A269" s="324"/>
      <c r="B269" s="125"/>
      <c r="C269" s="128"/>
      <c r="D269" s="127"/>
      <c r="E269" s="126" t="s">
        <v>4</v>
      </c>
      <c r="F269" s="125"/>
      <c r="G269" s="229"/>
      <c r="H269" s="230"/>
      <c r="I269" s="231"/>
      <c r="J269" s="124"/>
      <c r="K269" s="123"/>
      <c r="L269" s="123"/>
      <c r="M269" s="122"/>
      <c r="N269" s="118"/>
      <c r="V269" s="45"/>
    </row>
    <row r="270" spans="1:22" ht="24" customHeight="1" thickBot="1">
      <c r="A270" s="323">
        <f>A266+1</f>
        <v>64</v>
      </c>
      <c r="B270" s="143" t="s">
        <v>336</v>
      </c>
      <c r="C270" s="144" t="s">
        <v>338</v>
      </c>
      <c r="D270" s="144" t="s">
        <v>24</v>
      </c>
      <c r="E270" s="223" t="s">
        <v>340</v>
      </c>
      <c r="F270" s="223"/>
      <c r="G270" s="223" t="s">
        <v>332</v>
      </c>
      <c r="H270" s="232"/>
      <c r="I270" s="143"/>
      <c r="J270" s="142"/>
      <c r="K270" s="142"/>
      <c r="L270" s="142"/>
      <c r="M270" s="141"/>
      <c r="N270" s="118"/>
      <c r="V270" s="45"/>
    </row>
    <row r="271" spans="1:22" ht="13.5" thickBot="1">
      <c r="A271" s="323"/>
      <c r="B271" s="137"/>
      <c r="C271" s="140"/>
      <c r="D271" s="139"/>
      <c r="E271" s="138"/>
      <c r="F271" s="137"/>
      <c r="G271" s="327"/>
      <c r="H271" s="328"/>
      <c r="I271" s="329"/>
      <c r="J271" s="136"/>
      <c r="K271" s="135"/>
      <c r="L271" s="131"/>
      <c r="M271" s="134"/>
      <c r="N271" s="118"/>
      <c r="V271" s="45">
        <f>G271</f>
        <v>0</v>
      </c>
    </row>
    <row r="272" spans="1:22" ht="23.25" thickBot="1">
      <c r="A272" s="323"/>
      <c r="B272" s="133" t="s">
        <v>337</v>
      </c>
      <c r="C272" s="113" t="s">
        <v>339</v>
      </c>
      <c r="D272" s="113" t="s">
        <v>23</v>
      </c>
      <c r="E272" s="225" t="s">
        <v>341</v>
      </c>
      <c r="F272" s="225"/>
      <c r="G272" s="226"/>
      <c r="H272" s="227"/>
      <c r="I272" s="228"/>
      <c r="J272" s="132"/>
      <c r="K272" s="131"/>
      <c r="L272" s="130"/>
      <c r="M272" s="129"/>
      <c r="N272" s="118"/>
      <c r="V272" s="45"/>
    </row>
    <row r="273" spans="1:22" ht="13.5" thickBot="1">
      <c r="A273" s="324"/>
      <c r="B273" s="125"/>
      <c r="C273" s="128"/>
      <c r="D273" s="127"/>
      <c r="E273" s="126" t="s">
        <v>4</v>
      </c>
      <c r="F273" s="125"/>
      <c r="G273" s="229"/>
      <c r="H273" s="230"/>
      <c r="I273" s="231"/>
      <c r="J273" s="124"/>
      <c r="K273" s="123"/>
      <c r="L273" s="123"/>
      <c r="M273" s="122"/>
      <c r="N273" s="118"/>
      <c r="V273" s="45"/>
    </row>
    <row r="274" spans="1:22" ht="24" customHeight="1" thickBot="1">
      <c r="A274" s="323">
        <f>A270+1</f>
        <v>65</v>
      </c>
      <c r="B274" s="143" t="s">
        <v>336</v>
      </c>
      <c r="C274" s="144" t="s">
        <v>338</v>
      </c>
      <c r="D274" s="144" t="s">
        <v>24</v>
      </c>
      <c r="E274" s="223" t="s">
        <v>340</v>
      </c>
      <c r="F274" s="223"/>
      <c r="G274" s="223" t="s">
        <v>332</v>
      </c>
      <c r="H274" s="232"/>
      <c r="I274" s="143"/>
      <c r="J274" s="142"/>
      <c r="K274" s="142"/>
      <c r="L274" s="142"/>
      <c r="M274" s="141"/>
      <c r="N274" s="118"/>
      <c r="V274" s="45"/>
    </row>
    <row r="275" spans="1:22" ht="13.5" thickBot="1">
      <c r="A275" s="323"/>
      <c r="B275" s="137"/>
      <c r="C275" s="140"/>
      <c r="D275" s="139"/>
      <c r="E275" s="138"/>
      <c r="F275" s="137"/>
      <c r="G275" s="327"/>
      <c r="H275" s="328"/>
      <c r="I275" s="329"/>
      <c r="J275" s="136"/>
      <c r="K275" s="135"/>
      <c r="L275" s="131"/>
      <c r="M275" s="134"/>
      <c r="N275" s="118"/>
      <c r="V275" s="45">
        <f>G275</f>
        <v>0</v>
      </c>
    </row>
    <row r="276" spans="1:22" ht="23.25" thickBot="1">
      <c r="A276" s="323"/>
      <c r="B276" s="133" t="s">
        <v>337</v>
      </c>
      <c r="C276" s="113" t="s">
        <v>339</v>
      </c>
      <c r="D276" s="113" t="s">
        <v>23</v>
      </c>
      <c r="E276" s="225" t="s">
        <v>341</v>
      </c>
      <c r="F276" s="225"/>
      <c r="G276" s="226"/>
      <c r="H276" s="227"/>
      <c r="I276" s="228"/>
      <c r="J276" s="132"/>
      <c r="K276" s="131"/>
      <c r="L276" s="130"/>
      <c r="M276" s="129"/>
      <c r="N276" s="118"/>
      <c r="V276" s="45"/>
    </row>
    <row r="277" spans="1:22" ht="13.5" thickBot="1">
      <c r="A277" s="324"/>
      <c r="B277" s="125"/>
      <c r="C277" s="128"/>
      <c r="D277" s="127"/>
      <c r="E277" s="126" t="s">
        <v>4</v>
      </c>
      <c r="F277" s="125"/>
      <c r="G277" s="229"/>
      <c r="H277" s="230"/>
      <c r="I277" s="231"/>
      <c r="J277" s="124"/>
      <c r="K277" s="123"/>
      <c r="L277" s="123"/>
      <c r="M277" s="122"/>
      <c r="N277" s="118"/>
      <c r="V277" s="45"/>
    </row>
    <row r="278" spans="1:22" ht="24" customHeight="1" thickBot="1">
      <c r="A278" s="323">
        <f>A274+1</f>
        <v>66</v>
      </c>
      <c r="B278" s="143" t="s">
        <v>336</v>
      </c>
      <c r="C278" s="144" t="s">
        <v>338</v>
      </c>
      <c r="D278" s="144" t="s">
        <v>24</v>
      </c>
      <c r="E278" s="223" t="s">
        <v>340</v>
      </c>
      <c r="F278" s="223"/>
      <c r="G278" s="223" t="s">
        <v>332</v>
      </c>
      <c r="H278" s="232"/>
      <c r="I278" s="143"/>
      <c r="J278" s="142"/>
      <c r="K278" s="142"/>
      <c r="L278" s="142"/>
      <c r="M278" s="141"/>
      <c r="N278" s="118"/>
      <c r="V278" s="45"/>
    </row>
    <row r="279" spans="1:22" ht="13.5" thickBot="1">
      <c r="A279" s="323"/>
      <c r="B279" s="137"/>
      <c r="C279" s="140"/>
      <c r="D279" s="139"/>
      <c r="E279" s="138"/>
      <c r="F279" s="137"/>
      <c r="G279" s="327"/>
      <c r="H279" s="328"/>
      <c r="I279" s="329"/>
      <c r="J279" s="136"/>
      <c r="K279" s="135"/>
      <c r="L279" s="131"/>
      <c r="M279" s="134"/>
      <c r="N279" s="118"/>
      <c r="V279" s="45">
        <f>G279</f>
        <v>0</v>
      </c>
    </row>
    <row r="280" spans="1:22" ht="23.25" thickBot="1">
      <c r="A280" s="323"/>
      <c r="B280" s="133" t="s">
        <v>337</v>
      </c>
      <c r="C280" s="113" t="s">
        <v>339</v>
      </c>
      <c r="D280" s="113" t="s">
        <v>23</v>
      </c>
      <c r="E280" s="225" t="s">
        <v>341</v>
      </c>
      <c r="F280" s="225"/>
      <c r="G280" s="226"/>
      <c r="H280" s="227"/>
      <c r="I280" s="228"/>
      <c r="J280" s="132"/>
      <c r="K280" s="131"/>
      <c r="L280" s="130"/>
      <c r="M280" s="129"/>
      <c r="N280" s="118"/>
      <c r="V280" s="45"/>
    </row>
    <row r="281" spans="1:22" ht="13.5" thickBot="1">
      <c r="A281" s="324"/>
      <c r="B281" s="125"/>
      <c r="C281" s="128"/>
      <c r="D281" s="127"/>
      <c r="E281" s="126" t="s">
        <v>4</v>
      </c>
      <c r="F281" s="125"/>
      <c r="G281" s="229"/>
      <c r="H281" s="230"/>
      <c r="I281" s="231"/>
      <c r="J281" s="124"/>
      <c r="K281" s="123"/>
      <c r="L281" s="123"/>
      <c r="M281" s="122"/>
      <c r="N281" s="118"/>
      <c r="V281" s="45"/>
    </row>
    <row r="282" spans="1:22" ht="24" customHeight="1" thickBot="1">
      <c r="A282" s="323">
        <f>A278+1</f>
        <v>67</v>
      </c>
      <c r="B282" s="143" t="s">
        <v>336</v>
      </c>
      <c r="C282" s="144" t="s">
        <v>338</v>
      </c>
      <c r="D282" s="144" t="s">
        <v>24</v>
      </c>
      <c r="E282" s="223" t="s">
        <v>340</v>
      </c>
      <c r="F282" s="223"/>
      <c r="G282" s="223" t="s">
        <v>332</v>
      </c>
      <c r="H282" s="232"/>
      <c r="I282" s="143"/>
      <c r="J282" s="142"/>
      <c r="K282" s="142"/>
      <c r="L282" s="142"/>
      <c r="M282" s="141"/>
      <c r="N282" s="118"/>
      <c r="V282" s="45"/>
    </row>
    <row r="283" spans="1:22" ht="13.5" thickBot="1">
      <c r="A283" s="323"/>
      <c r="B283" s="137"/>
      <c r="C283" s="140"/>
      <c r="D283" s="139"/>
      <c r="E283" s="138"/>
      <c r="F283" s="137"/>
      <c r="G283" s="327"/>
      <c r="H283" s="328"/>
      <c r="I283" s="329"/>
      <c r="J283" s="136"/>
      <c r="K283" s="135"/>
      <c r="L283" s="131"/>
      <c r="M283" s="134"/>
      <c r="N283" s="118"/>
      <c r="V283" s="45">
        <f>G283</f>
        <v>0</v>
      </c>
    </row>
    <row r="284" spans="1:22" ht="23.25" thickBot="1">
      <c r="A284" s="323"/>
      <c r="B284" s="133" t="s">
        <v>337</v>
      </c>
      <c r="C284" s="113" t="s">
        <v>339</v>
      </c>
      <c r="D284" s="113" t="s">
        <v>23</v>
      </c>
      <c r="E284" s="225" t="s">
        <v>341</v>
      </c>
      <c r="F284" s="225"/>
      <c r="G284" s="226"/>
      <c r="H284" s="227"/>
      <c r="I284" s="228"/>
      <c r="J284" s="132"/>
      <c r="K284" s="131"/>
      <c r="L284" s="130"/>
      <c r="M284" s="129"/>
      <c r="N284" s="118"/>
      <c r="V284" s="45"/>
    </row>
    <row r="285" spans="1:22" ht="13.5" thickBot="1">
      <c r="A285" s="324"/>
      <c r="B285" s="125"/>
      <c r="C285" s="128"/>
      <c r="D285" s="127"/>
      <c r="E285" s="126" t="s">
        <v>4</v>
      </c>
      <c r="F285" s="125"/>
      <c r="G285" s="229"/>
      <c r="H285" s="230"/>
      <c r="I285" s="231"/>
      <c r="J285" s="124"/>
      <c r="K285" s="123"/>
      <c r="L285" s="123"/>
      <c r="M285" s="122"/>
      <c r="N285" s="118"/>
      <c r="V285" s="45"/>
    </row>
    <row r="286" spans="1:22" ht="24" customHeight="1" thickBot="1">
      <c r="A286" s="323">
        <f>A282+1</f>
        <v>68</v>
      </c>
      <c r="B286" s="143" t="s">
        <v>336</v>
      </c>
      <c r="C286" s="144" t="s">
        <v>338</v>
      </c>
      <c r="D286" s="144" t="s">
        <v>24</v>
      </c>
      <c r="E286" s="223" t="s">
        <v>340</v>
      </c>
      <c r="F286" s="223"/>
      <c r="G286" s="223" t="s">
        <v>332</v>
      </c>
      <c r="H286" s="232"/>
      <c r="I286" s="143"/>
      <c r="J286" s="142"/>
      <c r="K286" s="142"/>
      <c r="L286" s="142"/>
      <c r="M286" s="141"/>
      <c r="N286" s="118"/>
      <c r="V286" s="45"/>
    </row>
    <row r="287" spans="1:22" ht="13.5" thickBot="1">
      <c r="A287" s="323"/>
      <c r="B287" s="137"/>
      <c r="C287" s="140"/>
      <c r="D287" s="139"/>
      <c r="E287" s="138"/>
      <c r="F287" s="137"/>
      <c r="G287" s="327"/>
      <c r="H287" s="328"/>
      <c r="I287" s="329"/>
      <c r="J287" s="136"/>
      <c r="K287" s="135"/>
      <c r="L287" s="131"/>
      <c r="M287" s="134"/>
      <c r="N287" s="118"/>
      <c r="V287" s="45">
        <f>G287</f>
        <v>0</v>
      </c>
    </row>
    <row r="288" spans="1:22" ht="23.25" thickBot="1">
      <c r="A288" s="323"/>
      <c r="B288" s="133" t="s">
        <v>337</v>
      </c>
      <c r="C288" s="113" t="s">
        <v>339</v>
      </c>
      <c r="D288" s="113" t="s">
        <v>23</v>
      </c>
      <c r="E288" s="225" t="s">
        <v>341</v>
      </c>
      <c r="F288" s="225"/>
      <c r="G288" s="226"/>
      <c r="H288" s="227"/>
      <c r="I288" s="228"/>
      <c r="J288" s="132"/>
      <c r="K288" s="131"/>
      <c r="L288" s="130"/>
      <c r="M288" s="129"/>
      <c r="N288" s="118"/>
      <c r="V288" s="45"/>
    </row>
    <row r="289" spans="1:22" ht="13.5" thickBot="1">
      <c r="A289" s="324"/>
      <c r="B289" s="125"/>
      <c r="C289" s="128"/>
      <c r="D289" s="127"/>
      <c r="E289" s="126" t="s">
        <v>4</v>
      </c>
      <c r="F289" s="125"/>
      <c r="G289" s="229"/>
      <c r="H289" s="230"/>
      <c r="I289" s="231"/>
      <c r="J289" s="124"/>
      <c r="K289" s="123"/>
      <c r="L289" s="123"/>
      <c r="M289" s="122"/>
      <c r="N289" s="118"/>
      <c r="V289" s="45"/>
    </row>
    <row r="290" spans="1:22" ht="24" customHeight="1" thickBot="1">
      <c r="A290" s="323">
        <f>A286+1</f>
        <v>69</v>
      </c>
      <c r="B290" s="143" t="s">
        <v>336</v>
      </c>
      <c r="C290" s="144" t="s">
        <v>338</v>
      </c>
      <c r="D290" s="144" t="s">
        <v>24</v>
      </c>
      <c r="E290" s="223" t="s">
        <v>340</v>
      </c>
      <c r="F290" s="223"/>
      <c r="G290" s="223" t="s">
        <v>332</v>
      </c>
      <c r="H290" s="232"/>
      <c r="I290" s="143"/>
      <c r="J290" s="142"/>
      <c r="K290" s="142"/>
      <c r="L290" s="142"/>
      <c r="M290" s="141"/>
      <c r="N290" s="118"/>
      <c r="V290" s="45"/>
    </row>
    <row r="291" spans="1:22" ht="13.5" thickBot="1">
      <c r="A291" s="323"/>
      <c r="B291" s="137"/>
      <c r="C291" s="140"/>
      <c r="D291" s="139"/>
      <c r="E291" s="138"/>
      <c r="F291" s="137"/>
      <c r="G291" s="327"/>
      <c r="H291" s="328"/>
      <c r="I291" s="329"/>
      <c r="J291" s="136"/>
      <c r="K291" s="135"/>
      <c r="L291" s="131"/>
      <c r="M291" s="134"/>
      <c r="N291" s="118"/>
      <c r="V291" s="45">
        <f>G291</f>
        <v>0</v>
      </c>
    </row>
    <row r="292" spans="1:22" ht="23.25" thickBot="1">
      <c r="A292" s="323"/>
      <c r="B292" s="133" t="s">
        <v>337</v>
      </c>
      <c r="C292" s="113" t="s">
        <v>339</v>
      </c>
      <c r="D292" s="113" t="s">
        <v>23</v>
      </c>
      <c r="E292" s="225" t="s">
        <v>341</v>
      </c>
      <c r="F292" s="225"/>
      <c r="G292" s="226"/>
      <c r="H292" s="227"/>
      <c r="I292" s="228"/>
      <c r="J292" s="132"/>
      <c r="K292" s="131"/>
      <c r="L292" s="130"/>
      <c r="M292" s="129"/>
      <c r="N292" s="118"/>
      <c r="V292" s="45"/>
    </row>
    <row r="293" spans="1:22" ht="13.5" thickBot="1">
      <c r="A293" s="324"/>
      <c r="B293" s="125"/>
      <c r="C293" s="128"/>
      <c r="D293" s="127"/>
      <c r="E293" s="126" t="s">
        <v>4</v>
      </c>
      <c r="F293" s="125"/>
      <c r="G293" s="229"/>
      <c r="H293" s="230"/>
      <c r="I293" s="231"/>
      <c r="J293" s="124"/>
      <c r="K293" s="123"/>
      <c r="L293" s="123"/>
      <c r="M293" s="122"/>
      <c r="N293" s="118"/>
      <c r="V293" s="45"/>
    </row>
    <row r="294" spans="1:22" ht="24" customHeight="1" thickBot="1">
      <c r="A294" s="323">
        <f>A290+1</f>
        <v>70</v>
      </c>
      <c r="B294" s="143" t="s">
        <v>336</v>
      </c>
      <c r="C294" s="144" t="s">
        <v>338</v>
      </c>
      <c r="D294" s="144" t="s">
        <v>24</v>
      </c>
      <c r="E294" s="223" t="s">
        <v>340</v>
      </c>
      <c r="F294" s="223"/>
      <c r="G294" s="223" t="s">
        <v>332</v>
      </c>
      <c r="H294" s="232"/>
      <c r="I294" s="143"/>
      <c r="J294" s="142"/>
      <c r="K294" s="142"/>
      <c r="L294" s="142"/>
      <c r="M294" s="141"/>
      <c r="N294" s="118"/>
      <c r="V294" s="45"/>
    </row>
    <row r="295" spans="1:22" ht="13.5" thickBot="1">
      <c r="A295" s="323"/>
      <c r="B295" s="137"/>
      <c r="C295" s="140"/>
      <c r="D295" s="139"/>
      <c r="E295" s="138"/>
      <c r="F295" s="137"/>
      <c r="G295" s="327"/>
      <c r="H295" s="328"/>
      <c r="I295" s="329"/>
      <c r="J295" s="136"/>
      <c r="K295" s="135"/>
      <c r="L295" s="131"/>
      <c r="M295" s="134"/>
      <c r="N295" s="118"/>
      <c r="V295" s="45">
        <f>G295</f>
        <v>0</v>
      </c>
    </row>
    <row r="296" spans="1:22" ht="23.25" thickBot="1">
      <c r="A296" s="323"/>
      <c r="B296" s="133" t="s">
        <v>337</v>
      </c>
      <c r="C296" s="113" t="s">
        <v>339</v>
      </c>
      <c r="D296" s="113" t="s">
        <v>23</v>
      </c>
      <c r="E296" s="225" t="s">
        <v>341</v>
      </c>
      <c r="F296" s="225"/>
      <c r="G296" s="226"/>
      <c r="H296" s="227"/>
      <c r="I296" s="228"/>
      <c r="J296" s="132"/>
      <c r="K296" s="131"/>
      <c r="L296" s="130"/>
      <c r="M296" s="129"/>
      <c r="N296" s="118"/>
      <c r="V296" s="45"/>
    </row>
    <row r="297" spans="1:22" ht="13.5" thickBot="1">
      <c r="A297" s="324"/>
      <c r="B297" s="125"/>
      <c r="C297" s="128"/>
      <c r="D297" s="127"/>
      <c r="E297" s="126" t="s">
        <v>4</v>
      </c>
      <c r="F297" s="125"/>
      <c r="G297" s="229"/>
      <c r="H297" s="230"/>
      <c r="I297" s="231"/>
      <c r="J297" s="124"/>
      <c r="K297" s="123"/>
      <c r="L297" s="123"/>
      <c r="M297" s="122"/>
      <c r="N297" s="118"/>
      <c r="V297" s="45"/>
    </row>
    <row r="298" spans="1:22" ht="24" customHeight="1" thickBot="1">
      <c r="A298" s="323">
        <f>A294+1</f>
        <v>71</v>
      </c>
      <c r="B298" s="143" t="s">
        <v>336</v>
      </c>
      <c r="C298" s="144" t="s">
        <v>338</v>
      </c>
      <c r="D298" s="144" t="s">
        <v>24</v>
      </c>
      <c r="E298" s="223" t="s">
        <v>340</v>
      </c>
      <c r="F298" s="223"/>
      <c r="G298" s="223" t="s">
        <v>332</v>
      </c>
      <c r="H298" s="232"/>
      <c r="I298" s="143"/>
      <c r="J298" s="142"/>
      <c r="K298" s="142"/>
      <c r="L298" s="142"/>
      <c r="M298" s="141"/>
      <c r="N298" s="118"/>
      <c r="V298" s="45"/>
    </row>
    <row r="299" spans="1:22" ht="13.5" thickBot="1">
      <c r="A299" s="323"/>
      <c r="B299" s="137"/>
      <c r="C299" s="140"/>
      <c r="D299" s="139"/>
      <c r="E299" s="138"/>
      <c r="F299" s="137"/>
      <c r="G299" s="327"/>
      <c r="H299" s="328"/>
      <c r="I299" s="329"/>
      <c r="J299" s="136"/>
      <c r="K299" s="135"/>
      <c r="L299" s="131"/>
      <c r="M299" s="134"/>
      <c r="N299" s="118"/>
      <c r="V299" s="45">
        <f>G299</f>
        <v>0</v>
      </c>
    </row>
    <row r="300" spans="1:22" ht="23.25" thickBot="1">
      <c r="A300" s="323"/>
      <c r="B300" s="133" t="s">
        <v>337</v>
      </c>
      <c r="C300" s="113" t="s">
        <v>339</v>
      </c>
      <c r="D300" s="113" t="s">
        <v>23</v>
      </c>
      <c r="E300" s="225" t="s">
        <v>341</v>
      </c>
      <c r="F300" s="225"/>
      <c r="G300" s="226"/>
      <c r="H300" s="227"/>
      <c r="I300" s="228"/>
      <c r="J300" s="132"/>
      <c r="K300" s="131"/>
      <c r="L300" s="130"/>
      <c r="M300" s="129"/>
      <c r="N300" s="118"/>
      <c r="V300" s="45"/>
    </row>
    <row r="301" spans="1:22" ht="13.5" thickBot="1">
      <c r="A301" s="324"/>
      <c r="B301" s="125"/>
      <c r="C301" s="128"/>
      <c r="D301" s="127"/>
      <c r="E301" s="126" t="s">
        <v>4</v>
      </c>
      <c r="F301" s="125"/>
      <c r="G301" s="229"/>
      <c r="H301" s="230"/>
      <c r="I301" s="231"/>
      <c r="J301" s="124"/>
      <c r="K301" s="123"/>
      <c r="L301" s="123"/>
      <c r="M301" s="122"/>
      <c r="N301" s="118"/>
      <c r="V301" s="45"/>
    </row>
    <row r="302" spans="1:22" ht="24" customHeight="1" thickBot="1">
      <c r="A302" s="323">
        <f>A298+1</f>
        <v>72</v>
      </c>
      <c r="B302" s="143" t="s">
        <v>336</v>
      </c>
      <c r="C302" s="144" t="s">
        <v>338</v>
      </c>
      <c r="D302" s="144" t="s">
        <v>24</v>
      </c>
      <c r="E302" s="223" t="s">
        <v>340</v>
      </c>
      <c r="F302" s="223"/>
      <c r="G302" s="223" t="s">
        <v>332</v>
      </c>
      <c r="H302" s="232"/>
      <c r="I302" s="143"/>
      <c r="J302" s="142"/>
      <c r="K302" s="142"/>
      <c r="L302" s="142"/>
      <c r="M302" s="141"/>
      <c r="N302" s="118"/>
      <c r="V302" s="45"/>
    </row>
    <row r="303" spans="1:22" ht="13.5" thickBot="1">
      <c r="A303" s="323"/>
      <c r="B303" s="137"/>
      <c r="C303" s="140"/>
      <c r="D303" s="139"/>
      <c r="E303" s="138"/>
      <c r="F303" s="137"/>
      <c r="G303" s="327"/>
      <c r="H303" s="328"/>
      <c r="I303" s="329"/>
      <c r="J303" s="136"/>
      <c r="K303" s="135"/>
      <c r="L303" s="131"/>
      <c r="M303" s="134"/>
      <c r="N303" s="118"/>
      <c r="V303" s="45">
        <f>G303</f>
        <v>0</v>
      </c>
    </row>
    <row r="304" spans="1:22" ht="23.25" thickBot="1">
      <c r="A304" s="323"/>
      <c r="B304" s="133" t="s">
        <v>337</v>
      </c>
      <c r="C304" s="113" t="s">
        <v>339</v>
      </c>
      <c r="D304" s="113" t="s">
        <v>23</v>
      </c>
      <c r="E304" s="225" t="s">
        <v>341</v>
      </c>
      <c r="F304" s="225"/>
      <c r="G304" s="226"/>
      <c r="H304" s="227"/>
      <c r="I304" s="228"/>
      <c r="J304" s="132"/>
      <c r="K304" s="131"/>
      <c r="L304" s="130"/>
      <c r="M304" s="129"/>
      <c r="N304" s="118"/>
      <c r="V304" s="45"/>
    </row>
    <row r="305" spans="1:22" ht="13.5" thickBot="1">
      <c r="A305" s="324"/>
      <c r="B305" s="125"/>
      <c r="C305" s="128"/>
      <c r="D305" s="127"/>
      <c r="E305" s="126" t="s">
        <v>4</v>
      </c>
      <c r="F305" s="125"/>
      <c r="G305" s="229"/>
      <c r="H305" s="230"/>
      <c r="I305" s="231"/>
      <c r="J305" s="124"/>
      <c r="K305" s="123"/>
      <c r="L305" s="123"/>
      <c r="M305" s="122"/>
      <c r="N305" s="118"/>
      <c r="V305" s="45"/>
    </row>
    <row r="306" spans="1:22" ht="24" customHeight="1" thickBot="1">
      <c r="A306" s="323">
        <f>A302+1</f>
        <v>73</v>
      </c>
      <c r="B306" s="143" t="s">
        <v>336</v>
      </c>
      <c r="C306" s="144" t="s">
        <v>338</v>
      </c>
      <c r="D306" s="144" t="s">
        <v>24</v>
      </c>
      <c r="E306" s="223" t="s">
        <v>340</v>
      </c>
      <c r="F306" s="223"/>
      <c r="G306" s="223" t="s">
        <v>332</v>
      </c>
      <c r="H306" s="232"/>
      <c r="I306" s="143"/>
      <c r="J306" s="142"/>
      <c r="K306" s="142"/>
      <c r="L306" s="142"/>
      <c r="M306" s="141"/>
      <c r="N306" s="118"/>
      <c r="V306" s="45"/>
    </row>
    <row r="307" spans="1:22" ht="13.5" thickBot="1">
      <c r="A307" s="323"/>
      <c r="B307" s="137"/>
      <c r="C307" s="140"/>
      <c r="D307" s="139"/>
      <c r="E307" s="138"/>
      <c r="F307" s="137"/>
      <c r="G307" s="327"/>
      <c r="H307" s="328"/>
      <c r="I307" s="329"/>
      <c r="J307" s="136"/>
      <c r="K307" s="135"/>
      <c r="L307" s="131"/>
      <c r="M307" s="134"/>
      <c r="N307" s="118"/>
      <c r="V307" s="45">
        <f>G307</f>
        <v>0</v>
      </c>
    </row>
    <row r="308" spans="1:22" ht="23.25" thickBot="1">
      <c r="A308" s="323"/>
      <c r="B308" s="133" t="s">
        <v>337</v>
      </c>
      <c r="C308" s="113" t="s">
        <v>339</v>
      </c>
      <c r="D308" s="113" t="s">
        <v>23</v>
      </c>
      <c r="E308" s="225" t="s">
        <v>341</v>
      </c>
      <c r="F308" s="225"/>
      <c r="G308" s="226"/>
      <c r="H308" s="227"/>
      <c r="I308" s="228"/>
      <c r="J308" s="132"/>
      <c r="K308" s="131"/>
      <c r="L308" s="130"/>
      <c r="M308" s="129"/>
      <c r="N308" s="118"/>
      <c r="V308" s="45"/>
    </row>
    <row r="309" spans="1:22" ht="13.5" thickBot="1">
      <c r="A309" s="324"/>
      <c r="B309" s="125"/>
      <c r="C309" s="128"/>
      <c r="D309" s="127"/>
      <c r="E309" s="126" t="s">
        <v>4</v>
      </c>
      <c r="F309" s="125"/>
      <c r="G309" s="229"/>
      <c r="H309" s="230"/>
      <c r="I309" s="231"/>
      <c r="J309" s="124"/>
      <c r="K309" s="123"/>
      <c r="L309" s="123"/>
      <c r="M309" s="122"/>
      <c r="N309" s="118"/>
      <c r="V309" s="45"/>
    </row>
    <row r="310" spans="1:22" ht="24" customHeight="1" thickBot="1">
      <c r="A310" s="323">
        <f>A306+1</f>
        <v>74</v>
      </c>
      <c r="B310" s="143" t="s">
        <v>336</v>
      </c>
      <c r="C310" s="144" t="s">
        <v>338</v>
      </c>
      <c r="D310" s="144" t="s">
        <v>24</v>
      </c>
      <c r="E310" s="223" t="s">
        <v>340</v>
      </c>
      <c r="F310" s="223"/>
      <c r="G310" s="223" t="s">
        <v>332</v>
      </c>
      <c r="H310" s="232"/>
      <c r="I310" s="143"/>
      <c r="J310" s="142"/>
      <c r="K310" s="142"/>
      <c r="L310" s="142"/>
      <c r="M310" s="141"/>
      <c r="N310" s="118"/>
      <c r="V310" s="45"/>
    </row>
    <row r="311" spans="1:22" ht="13.5" thickBot="1">
      <c r="A311" s="323"/>
      <c r="B311" s="137"/>
      <c r="C311" s="140"/>
      <c r="D311" s="139"/>
      <c r="E311" s="138"/>
      <c r="F311" s="137"/>
      <c r="G311" s="327"/>
      <c r="H311" s="328"/>
      <c r="I311" s="329"/>
      <c r="J311" s="136"/>
      <c r="K311" s="135"/>
      <c r="L311" s="131"/>
      <c r="M311" s="134"/>
      <c r="N311" s="118"/>
      <c r="V311" s="45">
        <f>G311</f>
        <v>0</v>
      </c>
    </row>
    <row r="312" spans="1:22" ht="23.25" thickBot="1">
      <c r="A312" s="323"/>
      <c r="B312" s="133" t="s">
        <v>337</v>
      </c>
      <c r="C312" s="113" t="s">
        <v>339</v>
      </c>
      <c r="D312" s="113" t="s">
        <v>23</v>
      </c>
      <c r="E312" s="225" t="s">
        <v>341</v>
      </c>
      <c r="F312" s="225"/>
      <c r="G312" s="226"/>
      <c r="H312" s="227"/>
      <c r="I312" s="228"/>
      <c r="J312" s="132"/>
      <c r="K312" s="131"/>
      <c r="L312" s="130"/>
      <c r="M312" s="129"/>
      <c r="N312" s="118"/>
      <c r="V312" s="45"/>
    </row>
    <row r="313" spans="1:22" ht="13.5" thickBot="1">
      <c r="A313" s="324"/>
      <c r="B313" s="125"/>
      <c r="C313" s="128"/>
      <c r="D313" s="127"/>
      <c r="E313" s="126" t="s">
        <v>4</v>
      </c>
      <c r="F313" s="125"/>
      <c r="G313" s="229"/>
      <c r="H313" s="230"/>
      <c r="I313" s="231"/>
      <c r="J313" s="124"/>
      <c r="K313" s="123"/>
      <c r="L313" s="123"/>
      <c r="M313" s="122"/>
      <c r="N313" s="118"/>
      <c r="V313" s="45"/>
    </row>
    <row r="314" spans="1:22" ht="24" customHeight="1" thickBot="1">
      <c r="A314" s="323">
        <f>A310+1</f>
        <v>75</v>
      </c>
      <c r="B314" s="143" t="s">
        <v>336</v>
      </c>
      <c r="C314" s="144" t="s">
        <v>338</v>
      </c>
      <c r="D314" s="144" t="s">
        <v>24</v>
      </c>
      <c r="E314" s="223" t="s">
        <v>340</v>
      </c>
      <c r="F314" s="223"/>
      <c r="G314" s="223" t="s">
        <v>332</v>
      </c>
      <c r="H314" s="232"/>
      <c r="I314" s="143"/>
      <c r="J314" s="142"/>
      <c r="K314" s="142"/>
      <c r="L314" s="142"/>
      <c r="M314" s="141"/>
      <c r="N314" s="118"/>
      <c r="V314" s="45"/>
    </row>
    <row r="315" spans="1:22" ht="13.5" thickBot="1">
      <c r="A315" s="323"/>
      <c r="B315" s="137"/>
      <c r="C315" s="140"/>
      <c r="D315" s="139"/>
      <c r="E315" s="138"/>
      <c r="F315" s="137"/>
      <c r="G315" s="327"/>
      <c r="H315" s="328"/>
      <c r="I315" s="329"/>
      <c r="J315" s="136"/>
      <c r="K315" s="135"/>
      <c r="L315" s="131"/>
      <c r="M315" s="134"/>
      <c r="N315" s="118"/>
      <c r="V315" s="45">
        <f>G315</f>
        <v>0</v>
      </c>
    </row>
    <row r="316" spans="1:22" ht="23.25" thickBot="1">
      <c r="A316" s="323"/>
      <c r="B316" s="133" t="s">
        <v>337</v>
      </c>
      <c r="C316" s="113" t="s">
        <v>339</v>
      </c>
      <c r="D316" s="113" t="s">
        <v>23</v>
      </c>
      <c r="E316" s="225" t="s">
        <v>341</v>
      </c>
      <c r="F316" s="225"/>
      <c r="G316" s="226"/>
      <c r="H316" s="227"/>
      <c r="I316" s="228"/>
      <c r="J316" s="132"/>
      <c r="K316" s="131"/>
      <c r="L316" s="130"/>
      <c r="M316" s="129"/>
      <c r="N316" s="118"/>
      <c r="V316" s="45"/>
    </row>
    <row r="317" spans="1:22" ht="13.5" thickBot="1">
      <c r="A317" s="324"/>
      <c r="B317" s="125"/>
      <c r="C317" s="128"/>
      <c r="D317" s="127"/>
      <c r="E317" s="126" t="s">
        <v>4</v>
      </c>
      <c r="F317" s="125"/>
      <c r="G317" s="229"/>
      <c r="H317" s="230"/>
      <c r="I317" s="231"/>
      <c r="J317" s="124"/>
      <c r="K317" s="123"/>
      <c r="L317" s="123"/>
      <c r="M317" s="122"/>
      <c r="N317" s="118"/>
      <c r="V317" s="45"/>
    </row>
    <row r="318" spans="1:22" ht="24" customHeight="1" thickBot="1">
      <c r="A318" s="323">
        <f>A314+1</f>
        <v>76</v>
      </c>
      <c r="B318" s="143" t="s">
        <v>336</v>
      </c>
      <c r="C318" s="144" t="s">
        <v>338</v>
      </c>
      <c r="D318" s="144" t="s">
        <v>24</v>
      </c>
      <c r="E318" s="223" t="s">
        <v>340</v>
      </c>
      <c r="F318" s="223"/>
      <c r="G318" s="223" t="s">
        <v>332</v>
      </c>
      <c r="H318" s="232"/>
      <c r="I318" s="143"/>
      <c r="J318" s="142"/>
      <c r="K318" s="142"/>
      <c r="L318" s="142"/>
      <c r="M318" s="141"/>
      <c r="N318" s="118"/>
      <c r="V318" s="45"/>
    </row>
    <row r="319" spans="1:22" ht="13.5" thickBot="1">
      <c r="A319" s="323"/>
      <c r="B319" s="137"/>
      <c r="C319" s="140"/>
      <c r="D319" s="139"/>
      <c r="E319" s="138"/>
      <c r="F319" s="137"/>
      <c r="G319" s="327"/>
      <c r="H319" s="328"/>
      <c r="I319" s="329"/>
      <c r="J319" s="136"/>
      <c r="K319" s="135"/>
      <c r="L319" s="131"/>
      <c r="M319" s="134"/>
      <c r="N319" s="118"/>
      <c r="V319" s="45">
        <f>G319</f>
        <v>0</v>
      </c>
    </row>
    <row r="320" spans="1:22" ht="23.25" thickBot="1">
      <c r="A320" s="323"/>
      <c r="B320" s="133" t="s">
        <v>337</v>
      </c>
      <c r="C320" s="113" t="s">
        <v>339</v>
      </c>
      <c r="D320" s="113" t="s">
        <v>23</v>
      </c>
      <c r="E320" s="225" t="s">
        <v>341</v>
      </c>
      <c r="F320" s="225"/>
      <c r="G320" s="226"/>
      <c r="H320" s="227"/>
      <c r="I320" s="228"/>
      <c r="J320" s="132"/>
      <c r="K320" s="131"/>
      <c r="L320" s="130"/>
      <c r="M320" s="129"/>
      <c r="N320" s="118"/>
      <c r="V320" s="45"/>
    </row>
    <row r="321" spans="1:22" ht="13.5" thickBot="1">
      <c r="A321" s="324"/>
      <c r="B321" s="125"/>
      <c r="C321" s="128"/>
      <c r="D321" s="127"/>
      <c r="E321" s="126" t="s">
        <v>4</v>
      </c>
      <c r="F321" s="125"/>
      <c r="G321" s="229"/>
      <c r="H321" s="230"/>
      <c r="I321" s="231"/>
      <c r="J321" s="124"/>
      <c r="K321" s="123"/>
      <c r="L321" s="123"/>
      <c r="M321" s="122"/>
      <c r="N321" s="118"/>
      <c r="V321" s="45"/>
    </row>
    <row r="322" spans="1:22" ht="24" customHeight="1" thickBot="1">
      <c r="A322" s="323">
        <f>A318+1</f>
        <v>77</v>
      </c>
      <c r="B322" s="143" t="s">
        <v>336</v>
      </c>
      <c r="C322" s="144" t="s">
        <v>338</v>
      </c>
      <c r="D322" s="144" t="s">
        <v>24</v>
      </c>
      <c r="E322" s="223" t="s">
        <v>340</v>
      </c>
      <c r="F322" s="223"/>
      <c r="G322" s="223" t="s">
        <v>332</v>
      </c>
      <c r="H322" s="232"/>
      <c r="I322" s="143"/>
      <c r="J322" s="142"/>
      <c r="K322" s="142"/>
      <c r="L322" s="142"/>
      <c r="M322" s="141"/>
      <c r="N322" s="118"/>
      <c r="V322" s="45"/>
    </row>
    <row r="323" spans="1:22" ht="13.5" thickBot="1">
      <c r="A323" s="323"/>
      <c r="B323" s="137"/>
      <c r="C323" s="140"/>
      <c r="D323" s="139"/>
      <c r="E323" s="138"/>
      <c r="F323" s="137"/>
      <c r="G323" s="327"/>
      <c r="H323" s="328"/>
      <c r="I323" s="329"/>
      <c r="J323" s="136"/>
      <c r="K323" s="135"/>
      <c r="L323" s="131"/>
      <c r="M323" s="134"/>
      <c r="N323" s="118"/>
      <c r="V323" s="45">
        <f>G323</f>
        <v>0</v>
      </c>
    </row>
    <row r="324" spans="1:22" ht="23.25" thickBot="1">
      <c r="A324" s="323"/>
      <c r="B324" s="133" t="s">
        <v>337</v>
      </c>
      <c r="C324" s="113" t="s">
        <v>339</v>
      </c>
      <c r="D324" s="113" t="s">
        <v>23</v>
      </c>
      <c r="E324" s="225" t="s">
        <v>341</v>
      </c>
      <c r="F324" s="225"/>
      <c r="G324" s="226"/>
      <c r="H324" s="227"/>
      <c r="I324" s="228"/>
      <c r="J324" s="132"/>
      <c r="K324" s="131"/>
      <c r="L324" s="130"/>
      <c r="M324" s="129"/>
      <c r="N324" s="118"/>
      <c r="V324" s="45"/>
    </row>
    <row r="325" spans="1:22" ht="13.5" thickBot="1">
      <c r="A325" s="324"/>
      <c r="B325" s="125"/>
      <c r="C325" s="128"/>
      <c r="D325" s="127"/>
      <c r="E325" s="126" t="s">
        <v>4</v>
      </c>
      <c r="F325" s="125"/>
      <c r="G325" s="229"/>
      <c r="H325" s="230"/>
      <c r="I325" s="231"/>
      <c r="J325" s="124"/>
      <c r="K325" s="123"/>
      <c r="L325" s="123"/>
      <c r="M325" s="122"/>
      <c r="N325" s="118"/>
      <c r="V325" s="45"/>
    </row>
    <row r="326" spans="1:22" ht="24" customHeight="1" thickBot="1">
      <c r="A326" s="323">
        <f>A322+1</f>
        <v>78</v>
      </c>
      <c r="B326" s="143" t="s">
        <v>336</v>
      </c>
      <c r="C326" s="144" t="s">
        <v>338</v>
      </c>
      <c r="D326" s="144" t="s">
        <v>24</v>
      </c>
      <c r="E326" s="223" t="s">
        <v>340</v>
      </c>
      <c r="F326" s="223"/>
      <c r="G326" s="223" t="s">
        <v>332</v>
      </c>
      <c r="H326" s="232"/>
      <c r="I326" s="143"/>
      <c r="J326" s="142"/>
      <c r="K326" s="142"/>
      <c r="L326" s="142"/>
      <c r="M326" s="141"/>
      <c r="N326" s="118"/>
      <c r="V326" s="45"/>
    </row>
    <row r="327" spans="1:22" ht="13.5" thickBot="1">
      <c r="A327" s="323"/>
      <c r="B327" s="137"/>
      <c r="C327" s="140"/>
      <c r="D327" s="139"/>
      <c r="E327" s="138"/>
      <c r="F327" s="137"/>
      <c r="G327" s="327"/>
      <c r="H327" s="328"/>
      <c r="I327" s="329"/>
      <c r="J327" s="136"/>
      <c r="K327" s="135"/>
      <c r="L327" s="131"/>
      <c r="M327" s="134"/>
      <c r="N327" s="118"/>
      <c r="V327" s="45">
        <f>G327</f>
        <v>0</v>
      </c>
    </row>
    <row r="328" spans="1:22" ht="23.25" thickBot="1">
      <c r="A328" s="323"/>
      <c r="B328" s="133" t="s">
        <v>337</v>
      </c>
      <c r="C328" s="113" t="s">
        <v>339</v>
      </c>
      <c r="D328" s="113" t="s">
        <v>23</v>
      </c>
      <c r="E328" s="225" t="s">
        <v>341</v>
      </c>
      <c r="F328" s="225"/>
      <c r="G328" s="226"/>
      <c r="H328" s="227"/>
      <c r="I328" s="228"/>
      <c r="J328" s="132"/>
      <c r="K328" s="131"/>
      <c r="L328" s="130"/>
      <c r="M328" s="129"/>
      <c r="N328" s="118"/>
      <c r="V328" s="45"/>
    </row>
    <row r="329" spans="1:22" ht="13.5" thickBot="1">
      <c r="A329" s="324"/>
      <c r="B329" s="125"/>
      <c r="C329" s="128"/>
      <c r="D329" s="127"/>
      <c r="E329" s="126" t="s">
        <v>4</v>
      </c>
      <c r="F329" s="125"/>
      <c r="G329" s="229"/>
      <c r="H329" s="230"/>
      <c r="I329" s="231"/>
      <c r="J329" s="124"/>
      <c r="K329" s="123"/>
      <c r="L329" s="123"/>
      <c r="M329" s="122"/>
      <c r="N329" s="118"/>
      <c r="V329" s="45"/>
    </row>
    <row r="330" spans="1:22" ht="24" customHeight="1" thickBot="1">
      <c r="A330" s="323">
        <f>A326+1</f>
        <v>79</v>
      </c>
      <c r="B330" s="143" t="s">
        <v>336</v>
      </c>
      <c r="C330" s="144" t="s">
        <v>338</v>
      </c>
      <c r="D330" s="144" t="s">
        <v>24</v>
      </c>
      <c r="E330" s="223" t="s">
        <v>340</v>
      </c>
      <c r="F330" s="223"/>
      <c r="G330" s="223" t="s">
        <v>332</v>
      </c>
      <c r="H330" s="232"/>
      <c r="I330" s="143"/>
      <c r="J330" s="142"/>
      <c r="K330" s="142"/>
      <c r="L330" s="142"/>
      <c r="M330" s="141"/>
      <c r="N330" s="118"/>
      <c r="V330" s="45"/>
    </row>
    <row r="331" spans="1:22" ht="13.5" thickBot="1">
      <c r="A331" s="323"/>
      <c r="B331" s="137"/>
      <c r="C331" s="140"/>
      <c r="D331" s="139"/>
      <c r="E331" s="138"/>
      <c r="F331" s="137"/>
      <c r="G331" s="327"/>
      <c r="H331" s="328"/>
      <c r="I331" s="329"/>
      <c r="J331" s="136"/>
      <c r="K331" s="135"/>
      <c r="L331" s="131"/>
      <c r="M331" s="134"/>
      <c r="N331" s="118"/>
      <c r="V331" s="45">
        <f>G331</f>
        <v>0</v>
      </c>
    </row>
    <row r="332" spans="1:22" ht="23.25" thickBot="1">
      <c r="A332" s="323"/>
      <c r="B332" s="133" t="s">
        <v>337</v>
      </c>
      <c r="C332" s="113" t="s">
        <v>339</v>
      </c>
      <c r="D332" s="113" t="s">
        <v>23</v>
      </c>
      <c r="E332" s="225" t="s">
        <v>341</v>
      </c>
      <c r="F332" s="225"/>
      <c r="G332" s="226"/>
      <c r="H332" s="227"/>
      <c r="I332" s="228"/>
      <c r="J332" s="132"/>
      <c r="K332" s="131"/>
      <c r="L332" s="130"/>
      <c r="M332" s="129"/>
      <c r="N332" s="118"/>
      <c r="V332" s="45"/>
    </row>
    <row r="333" spans="1:22" ht="13.5" thickBot="1">
      <c r="A333" s="324"/>
      <c r="B333" s="125"/>
      <c r="C333" s="128"/>
      <c r="D333" s="127"/>
      <c r="E333" s="126" t="s">
        <v>4</v>
      </c>
      <c r="F333" s="125"/>
      <c r="G333" s="229"/>
      <c r="H333" s="230"/>
      <c r="I333" s="231"/>
      <c r="J333" s="124"/>
      <c r="K333" s="123"/>
      <c r="L333" s="123"/>
      <c r="M333" s="122"/>
      <c r="N333" s="118"/>
      <c r="V333" s="45"/>
    </row>
    <row r="334" spans="1:22" ht="24" customHeight="1" thickBot="1">
      <c r="A334" s="323">
        <f>A330+1</f>
        <v>80</v>
      </c>
      <c r="B334" s="143" t="s">
        <v>336</v>
      </c>
      <c r="C334" s="144" t="s">
        <v>338</v>
      </c>
      <c r="D334" s="144" t="s">
        <v>24</v>
      </c>
      <c r="E334" s="223" t="s">
        <v>340</v>
      </c>
      <c r="F334" s="223"/>
      <c r="G334" s="223" t="s">
        <v>332</v>
      </c>
      <c r="H334" s="232"/>
      <c r="I334" s="143"/>
      <c r="J334" s="142"/>
      <c r="K334" s="142"/>
      <c r="L334" s="142"/>
      <c r="M334" s="141"/>
      <c r="N334" s="118"/>
      <c r="V334" s="45"/>
    </row>
    <row r="335" spans="1:22" ht="13.5" thickBot="1">
      <c r="A335" s="323"/>
      <c r="B335" s="137"/>
      <c r="C335" s="140"/>
      <c r="D335" s="139"/>
      <c r="E335" s="138"/>
      <c r="F335" s="137"/>
      <c r="G335" s="327"/>
      <c r="H335" s="328"/>
      <c r="I335" s="329"/>
      <c r="J335" s="136"/>
      <c r="K335" s="135"/>
      <c r="L335" s="131"/>
      <c r="M335" s="134"/>
      <c r="N335" s="118"/>
      <c r="V335" s="45">
        <f>G335</f>
        <v>0</v>
      </c>
    </row>
    <row r="336" spans="1:22" ht="23.25" thickBot="1">
      <c r="A336" s="323"/>
      <c r="B336" s="133" t="s">
        <v>337</v>
      </c>
      <c r="C336" s="113" t="s">
        <v>339</v>
      </c>
      <c r="D336" s="113" t="s">
        <v>23</v>
      </c>
      <c r="E336" s="225" t="s">
        <v>341</v>
      </c>
      <c r="F336" s="225"/>
      <c r="G336" s="226"/>
      <c r="H336" s="227"/>
      <c r="I336" s="228"/>
      <c r="J336" s="132"/>
      <c r="K336" s="131"/>
      <c r="L336" s="130"/>
      <c r="M336" s="129"/>
      <c r="N336" s="118"/>
      <c r="V336" s="45"/>
    </row>
    <row r="337" spans="1:22" ht="13.5" thickBot="1">
      <c r="A337" s="324"/>
      <c r="B337" s="125"/>
      <c r="C337" s="128"/>
      <c r="D337" s="127"/>
      <c r="E337" s="126" t="s">
        <v>4</v>
      </c>
      <c r="F337" s="125"/>
      <c r="G337" s="229"/>
      <c r="H337" s="230"/>
      <c r="I337" s="231"/>
      <c r="J337" s="124"/>
      <c r="K337" s="123"/>
      <c r="L337" s="123"/>
      <c r="M337" s="122"/>
      <c r="N337" s="118"/>
      <c r="V337" s="45"/>
    </row>
    <row r="338" spans="1:22" ht="24" customHeight="1" thickBot="1">
      <c r="A338" s="323">
        <f>A334+1</f>
        <v>81</v>
      </c>
      <c r="B338" s="143" t="s">
        <v>336</v>
      </c>
      <c r="C338" s="144" t="s">
        <v>338</v>
      </c>
      <c r="D338" s="144" t="s">
        <v>24</v>
      </c>
      <c r="E338" s="223" t="s">
        <v>340</v>
      </c>
      <c r="F338" s="223"/>
      <c r="G338" s="223" t="s">
        <v>332</v>
      </c>
      <c r="H338" s="232"/>
      <c r="I338" s="143"/>
      <c r="J338" s="142"/>
      <c r="K338" s="142"/>
      <c r="L338" s="142"/>
      <c r="M338" s="141"/>
      <c r="N338" s="118"/>
      <c r="V338" s="45"/>
    </row>
    <row r="339" spans="1:22" ht="13.5" thickBot="1">
      <c r="A339" s="323"/>
      <c r="B339" s="137"/>
      <c r="C339" s="140"/>
      <c r="D339" s="139"/>
      <c r="E339" s="138"/>
      <c r="F339" s="137"/>
      <c r="G339" s="327"/>
      <c r="H339" s="328"/>
      <c r="I339" s="329"/>
      <c r="J339" s="136"/>
      <c r="K339" s="135"/>
      <c r="L339" s="131"/>
      <c r="M339" s="134"/>
      <c r="N339" s="118"/>
      <c r="V339" s="45">
        <f>G339</f>
        <v>0</v>
      </c>
    </row>
    <row r="340" spans="1:22" ht="23.25" thickBot="1">
      <c r="A340" s="323"/>
      <c r="B340" s="133" t="s">
        <v>337</v>
      </c>
      <c r="C340" s="113" t="s">
        <v>339</v>
      </c>
      <c r="D340" s="113" t="s">
        <v>23</v>
      </c>
      <c r="E340" s="225" t="s">
        <v>341</v>
      </c>
      <c r="F340" s="225"/>
      <c r="G340" s="226"/>
      <c r="H340" s="227"/>
      <c r="I340" s="228"/>
      <c r="J340" s="132"/>
      <c r="K340" s="131"/>
      <c r="L340" s="130"/>
      <c r="M340" s="129"/>
      <c r="N340" s="118"/>
      <c r="V340" s="45"/>
    </row>
    <row r="341" spans="1:22" ht="13.5" thickBot="1">
      <c r="A341" s="324"/>
      <c r="B341" s="125"/>
      <c r="C341" s="128"/>
      <c r="D341" s="127"/>
      <c r="E341" s="126" t="s">
        <v>4</v>
      </c>
      <c r="F341" s="125"/>
      <c r="G341" s="229"/>
      <c r="H341" s="230"/>
      <c r="I341" s="231"/>
      <c r="J341" s="124"/>
      <c r="K341" s="123"/>
      <c r="L341" s="123"/>
      <c r="M341" s="122"/>
      <c r="N341" s="118"/>
      <c r="V341" s="45"/>
    </row>
    <row r="342" spans="1:22" ht="24" customHeight="1" thickBot="1">
      <c r="A342" s="323">
        <f>A338+1</f>
        <v>82</v>
      </c>
      <c r="B342" s="143" t="s">
        <v>336</v>
      </c>
      <c r="C342" s="144" t="s">
        <v>338</v>
      </c>
      <c r="D342" s="144" t="s">
        <v>24</v>
      </c>
      <c r="E342" s="223" t="s">
        <v>340</v>
      </c>
      <c r="F342" s="223"/>
      <c r="G342" s="223" t="s">
        <v>332</v>
      </c>
      <c r="H342" s="232"/>
      <c r="I342" s="143"/>
      <c r="J342" s="142"/>
      <c r="K342" s="142"/>
      <c r="L342" s="142"/>
      <c r="M342" s="141"/>
      <c r="N342" s="118"/>
      <c r="V342" s="45"/>
    </row>
    <row r="343" spans="1:22" ht="13.5" thickBot="1">
      <c r="A343" s="323"/>
      <c r="B343" s="137"/>
      <c r="C343" s="140"/>
      <c r="D343" s="139"/>
      <c r="E343" s="138"/>
      <c r="F343" s="137"/>
      <c r="G343" s="327"/>
      <c r="H343" s="328"/>
      <c r="I343" s="329"/>
      <c r="J343" s="136"/>
      <c r="K343" s="135"/>
      <c r="L343" s="131"/>
      <c r="M343" s="134"/>
      <c r="N343" s="118"/>
      <c r="V343" s="45">
        <f>G343</f>
        <v>0</v>
      </c>
    </row>
    <row r="344" spans="1:22" ht="23.25" thickBot="1">
      <c r="A344" s="323"/>
      <c r="B344" s="133" t="s">
        <v>337</v>
      </c>
      <c r="C344" s="113" t="s">
        <v>339</v>
      </c>
      <c r="D344" s="113" t="s">
        <v>23</v>
      </c>
      <c r="E344" s="225" t="s">
        <v>341</v>
      </c>
      <c r="F344" s="225"/>
      <c r="G344" s="226"/>
      <c r="H344" s="227"/>
      <c r="I344" s="228"/>
      <c r="J344" s="132"/>
      <c r="K344" s="131"/>
      <c r="L344" s="130"/>
      <c r="M344" s="129"/>
      <c r="N344" s="118"/>
      <c r="V344" s="45"/>
    </row>
    <row r="345" spans="1:22" ht="13.5" thickBot="1">
      <c r="A345" s="324"/>
      <c r="B345" s="125"/>
      <c r="C345" s="128"/>
      <c r="D345" s="127"/>
      <c r="E345" s="126" t="s">
        <v>4</v>
      </c>
      <c r="F345" s="125"/>
      <c r="G345" s="229"/>
      <c r="H345" s="230"/>
      <c r="I345" s="231"/>
      <c r="J345" s="124"/>
      <c r="K345" s="123"/>
      <c r="L345" s="123"/>
      <c r="M345" s="122"/>
      <c r="N345" s="118"/>
      <c r="V345" s="45"/>
    </row>
    <row r="346" spans="1:22" ht="24" customHeight="1" thickBot="1">
      <c r="A346" s="323">
        <f>A342+1</f>
        <v>83</v>
      </c>
      <c r="B346" s="143" t="s">
        <v>336</v>
      </c>
      <c r="C346" s="144" t="s">
        <v>338</v>
      </c>
      <c r="D346" s="144" t="s">
        <v>24</v>
      </c>
      <c r="E346" s="223" t="s">
        <v>340</v>
      </c>
      <c r="F346" s="223"/>
      <c r="G346" s="223" t="s">
        <v>332</v>
      </c>
      <c r="H346" s="232"/>
      <c r="I346" s="143"/>
      <c r="J346" s="142"/>
      <c r="K346" s="142"/>
      <c r="L346" s="142"/>
      <c r="M346" s="141"/>
      <c r="N346" s="118"/>
      <c r="V346" s="45"/>
    </row>
    <row r="347" spans="1:22" ht="13.5" thickBot="1">
      <c r="A347" s="323"/>
      <c r="B347" s="137"/>
      <c r="C347" s="140"/>
      <c r="D347" s="139"/>
      <c r="E347" s="138"/>
      <c r="F347" s="137"/>
      <c r="G347" s="327"/>
      <c r="H347" s="328"/>
      <c r="I347" s="329"/>
      <c r="J347" s="136"/>
      <c r="K347" s="135"/>
      <c r="L347" s="131"/>
      <c r="M347" s="134"/>
      <c r="N347" s="118"/>
      <c r="V347" s="45">
        <f>G347</f>
        <v>0</v>
      </c>
    </row>
    <row r="348" spans="1:22" ht="23.25" thickBot="1">
      <c r="A348" s="323"/>
      <c r="B348" s="133" t="s">
        <v>337</v>
      </c>
      <c r="C348" s="113" t="s">
        <v>339</v>
      </c>
      <c r="D348" s="113" t="s">
        <v>23</v>
      </c>
      <c r="E348" s="225" t="s">
        <v>341</v>
      </c>
      <c r="F348" s="225"/>
      <c r="G348" s="226"/>
      <c r="H348" s="227"/>
      <c r="I348" s="228"/>
      <c r="J348" s="132"/>
      <c r="K348" s="131"/>
      <c r="L348" s="130"/>
      <c r="M348" s="129"/>
      <c r="N348" s="118"/>
      <c r="V348" s="45"/>
    </row>
    <row r="349" spans="1:22" ht="13.5" thickBot="1">
      <c r="A349" s="324"/>
      <c r="B349" s="125"/>
      <c r="C349" s="128"/>
      <c r="D349" s="127"/>
      <c r="E349" s="126" t="s">
        <v>4</v>
      </c>
      <c r="F349" s="125"/>
      <c r="G349" s="229"/>
      <c r="H349" s="230"/>
      <c r="I349" s="231"/>
      <c r="J349" s="124"/>
      <c r="K349" s="123"/>
      <c r="L349" s="123"/>
      <c r="M349" s="122"/>
      <c r="N349" s="118"/>
      <c r="V349" s="45"/>
    </row>
    <row r="350" spans="1:22" ht="24" customHeight="1" thickBot="1">
      <c r="A350" s="323">
        <f>A346+1</f>
        <v>84</v>
      </c>
      <c r="B350" s="143" t="s">
        <v>336</v>
      </c>
      <c r="C350" s="144" t="s">
        <v>338</v>
      </c>
      <c r="D350" s="144" t="s">
        <v>24</v>
      </c>
      <c r="E350" s="223" t="s">
        <v>340</v>
      </c>
      <c r="F350" s="223"/>
      <c r="G350" s="223" t="s">
        <v>332</v>
      </c>
      <c r="H350" s="232"/>
      <c r="I350" s="143"/>
      <c r="J350" s="142"/>
      <c r="K350" s="142"/>
      <c r="L350" s="142"/>
      <c r="M350" s="141"/>
      <c r="N350" s="118"/>
      <c r="V350" s="45"/>
    </row>
    <row r="351" spans="1:22" ht="13.5" thickBot="1">
      <c r="A351" s="323"/>
      <c r="B351" s="137"/>
      <c r="C351" s="140"/>
      <c r="D351" s="139"/>
      <c r="E351" s="138"/>
      <c r="F351" s="137"/>
      <c r="G351" s="327"/>
      <c r="H351" s="328"/>
      <c r="I351" s="329"/>
      <c r="J351" s="136"/>
      <c r="K351" s="135"/>
      <c r="L351" s="131"/>
      <c r="M351" s="134"/>
      <c r="N351" s="118"/>
      <c r="V351" s="45">
        <f>G351</f>
        <v>0</v>
      </c>
    </row>
    <row r="352" spans="1:22" ht="23.25" thickBot="1">
      <c r="A352" s="323"/>
      <c r="B352" s="133" t="s">
        <v>337</v>
      </c>
      <c r="C352" s="113" t="s">
        <v>339</v>
      </c>
      <c r="D352" s="113" t="s">
        <v>23</v>
      </c>
      <c r="E352" s="225" t="s">
        <v>341</v>
      </c>
      <c r="F352" s="225"/>
      <c r="G352" s="226"/>
      <c r="H352" s="227"/>
      <c r="I352" s="228"/>
      <c r="J352" s="132"/>
      <c r="K352" s="131"/>
      <c r="L352" s="130"/>
      <c r="M352" s="129"/>
      <c r="N352" s="118"/>
      <c r="V352" s="45"/>
    </row>
    <row r="353" spans="1:22" ht="13.5" thickBot="1">
      <c r="A353" s="324"/>
      <c r="B353" s="125"/>
      <c r="C353" s="128"/>
      <c r="D353" s="127"/>
      <c r="E353" s="126" t="s">
        <v>4</v>
      </c>
      <c r="F353" s="125"/>
      <c r="G353" s="229"/>
      <c r="H353" s="230"/>
      <c r="I353" s="231"/>
      <c r="J353" s="124"/>
      <c r="K353" s="123"/>
      <c r="L353" s="123"/>
      <c r="M353" s="122"/>
      <c r="N353" s="118"/>
      <c r="V353" s="45"/>
    </row>
    <row r="354" spans="1:22" ht="24" customHeight="1" thickBot="1">
      <c r="A354" s="323">
        <f>A350+1</f>
        <v>85</v>
      </c>
      <c r="B354" s="143" t="s">
        <v>336</v>
      </c>
      <c r="C354" s="144" t="s">
        <v>338</v>
      </c>
      <c r="D354" s="144" t="s">
        <v>24</v>
      </c>
      <c r="E354" s="223" t="s">
        <v>340</v>
      </c>
      <c r="F354" s="223"/>
      <c r="G354" s="223" t="s">
        <v>332</v>
      </c>
      <c r="H354" s="232"/>
      <c r="I354" s="143"/>
      <c r="J354" s="142"/>
      <c r="K354" s="142"/>
      <c r="L354" s="142"/>
      <c r="M354" s="141"/>
      <c r="N354" s="118"/>
      <c r="V354" s="45"/>
    </row>
    <row r="355" spans="1:22" ht="13.5" thickBot="1">
      <c r="A355" s="323"/>
      <c r="B355" s="137"/>
      <c r="C355" s="140"/>
      <c r="D355" s="139"/>
      <c r="E355" s="138"/>
      <c r="F355" s="137"/>
      <c r="G355" s="327"/>
      <c r="H355" s="328"/>
      <c r="I355" s="329"/>
      <c r="J355" s="136"/>
      <c r="K355" s="135"/>
      <c r="L355" s="131"/>
      <c r="M355" s="134"/>
      <c r="N355" s="118"/>
      <c r="V355" s="45">
        <f>G355</f>
        <v>0</v>
      </c>
    </row>
    <row r="356" spans="1:22" ht="23.25" thickBot="1">
      <c r="A356" s="323"/>
      <c r="B356" s="133" t="s">
        <v>337</v>
      </c>
      <c r="C356" s="113" t="s">
        <v>339</v>
      </c>
      <c r="D356" s="113" t="s">
        <v>23</v>
      </c>
      <c r="E356" s="225" t="s">
        <v>341</v>
      </c>
      <c r="F356" s="225"/>
      <c r="G356" s="226"/>
      <c r="H356" s="227"/>
      <c r="I356" s="228"/>
      <c r="J356" s="132"/>
      <c r="K356" s="131"/>
      <c r="L356" s="130"/>
      <c r="M356" s="129"/>
      <c r="N356" s="118"/>
      <c r="V356" s="45"/>
    </row>
    <row r="357" spans="1:22" ht="13.5" thickBot="1">
      <c r="A357" s="324"/>
      <c r="B357" s="125"/>
      <c r="C357" s="128"/>
      <c r="D357" s="127"/>
      <c r="E357" s="126" t="s">
        <v>4</v>
      </c>
      <c r="F357" s="125"/>
      <c r="G357" s="229"/>
      <c r="H357" s="230"/>
      <c r="I357" s="231"/>
      <c r="J357" s="124"/>
      <c r="K357" s="123"/>
      <c r="L357" s="123"/>
      <c r="M357" s="122"/>
      <c r="N357" s="118"/>
      <c r="V357" s="45"/>
    </row>
    <row r="358" spans="1:22" ht="24" customHeight="1" thickBot="1">
      <c r="A358" s="323">
        <f>A354+1</f>
        <v>86</v>
      </c>
      <c r="B358" s="143" t="s">
        <v>336</v>
      </c>
      <c r="C358" s="144" t="s">
        <v>338</v>
      </c>
      <c r="D358" s="144" t="s">
        <v>24</v>
      </c>
      <c r="E358" s="223" t="s">
        <v>340</v>
      </c>
      <c r="F358" s="223"/>
      <c r="G358" s="223" t="s">
        <v>332</v>
      </c>
      <c r="H358" s="232"/>
      <c r="I358" s="143"/>
      <c r="J358" s="142"/>
      <c r="K358" s="142"/>
      <c r="L358" s="142"/>
      <c r="M358" s="141"/>
      <c r="N358" s="118"/>
      <c r="V358" s="45"/>
    </row>
    <row r="359" spans="1:22" ht="13.5" thickBot="1">
      <c r="A359" s="323"/>
      <c r="B359" s="137"/>
      <c r="C359" s="140"/>
      <c r="D359" s="139"/>
      <c r="E359" s="138"/>
      <c r="F359" s="137"/>
      <c r="G359" s="327"/>
      <c r="H359" s="328"/>
      <c r="I359" s="329"/>
      <c r="J359" s="136"/>
      <c r="K359" s="135"/>
      <c r="L359" s="131"/>
      <c r="M359" s="134"/>
      <c r="N359" s="118"/>
      <c r="V359" s="45">
        <f>G359</f>
        <v>0</v>
      </c>
    </row>
    <row r="360" spans="1:22" ht="23.25" thickBot="1">
      <c r="A360" s="323"/>
      <c r="B360" s="133" t="s">
        <v>337</v>
      </c>
      <c r="C360" s="113" t="s">
        <v>339</v>
      </c>
      <c r="D360" s="113" t="s">
        <v>23</v>
      </c>
      <c r="E360" s="225" t="s">
        <v>341</v>
      </c>
      <c r="F360" s="225"/>
      <c r="G360" s="226"/>
      <c r="H360" s="227"/>
      <c r="I360" s="228"/>
      <c r="J360" s="132"/>
      <c r="K360" s="131"/>
      <c r="L360" s="130"/>
      <c r="M360" s="129"/>
      <c r="N360" s="118"/>
      <c r="V360" s="45"/>
    </row>
    <row r="361" spans="1:22" ht="13.5" thickBot="1">
      <c r="A361" s="324"/>
      <c r="B361" s="125"/>
      <c r="C361" s="128"/>
      <c r="D361" s="127"/>
      <c r="E361" s="126" t="s">
        <v>4</v>
      </c>
      <c r="F361" s="125"/>
      <c r="G361" s="229"/>
      <c r="H361" s="230"/>
      <c r="I361" s="231"/>
      <c r="J361" s="124"/>
      <c r="K361" s="123"/>
      <c r="L361" s="123"/>
      <c r="M361" s="122"/>
      <c r="N361" s="118"/>
      <c r="V361" s="45"/>
    </row>
    <row r="362" spans="1:22" ht="24" customHeight="1" thickBot="1">
      <c r="A362" s="323">
        <f>A358+1</f>
        <v>87</v>
      </c>
      <c r="B362" s="143" t="s">
        <v>336</v>
      </c>
      <c r="C362" s="144" t="s">
        <v>338</v>
      </c>
      <c r="D362" s="144" t="s">
        <v>24</v>
      </c>
      <c r="E362" s="223" t="s">
        <v>340</v>
      </c>
      <c r="F362" s="223"/>
      <c r="G362" s="223" t="s">
        <v>332</v>
      </c>
      <c r="H362" s="232"/>
      <c r="I362" s="143"/>
      <c r="J362" s="142"/>
      <c r="K362" s="142"/>
      <c r="L362" s="142"/>
      <c r="M362" s="141"/>
      <c r="N362" s="118"/>
      <c r="V362" s="45"/>
    </row>
    <row r="363" spans="1:22" ht="13.5" thickBot="1">
      <c r="A363" s="323"/>
      <c r="B363" s="137"/>
      <c r="C363" s="140"/>
      <c r="D363" s="139"/>
      <c r="E363" s="138"/>
      <c r="F363" s="137"/>
      <c r="G363" s="327"/>
      <c r="H363" s="328"/>
      <c r="I363" s="329"/>
      <c r="J363" s="136"/>
      <c r="K363" s="135"/>
      <c r="L363" s="131"/>
      <c r="M363" s="134"/>
      <c r="N363" s="118"/>
      <c r="V363" s="45">
        <f>G363</f>
        <v>0</v>
      </c>
    </row>
    <row r="364" spans="1:22" ht="23.25" thickBot="1">
      <c r="A364" s="323"/>
      <c r="B364" s="133" t="s">
        <v>337</v>
      </c>
      <c r="C364" s="113" t="s">
        <v>339</v>
      </c>
      <c r="D364" s="113" t="s">
        <v>23</v>
      </c>
      <c r="E364" s="225" t="s">
        <v>341</v>
      </c>
      <c r="F364" s="225"/>
      <c r="G364" s="226"/>
      <c r="H364" s="227"/>
      <c r="I364" s="228"/>
      <c r="J364" s="132"/>
      <c r="K364" s="131"/>
      <c r="L364" s="130"/>
      <c r="M364" s="129"/>
      <c r="N364" s="118"/>
      <c r="V364" s="45"/>
    </row>
    <row r="365" spans="1:22" ht="13.5" thickBot="1">
      <c r="A365" s="324"/>
      <c r="B365" s="125"/>
      <c r="C365" s="128"/>
      <c r="D365" s="127"/>
      <c r="E365" s="126" t="s">
        <v>4</v>
      </c>
      <c r="F365" s="125"/>
      <c r="G365" s="229"/>
      <c r="H365" s="230"/>
      <c r="I365" s="231"/>
      <c r="J365" s="124"/>
      <c r="K365" s="123"/>
      <c r="L365" s="123"/>
      <c r="M365" s="122"/>
      <c r="N365" s="118"/>
      <c r="V365" s="45"/>
    </row>
    <row r="366" spans="1:22" ht="24" customHeight="1" thickBot="1">
      <c r="A366" s="323">
        <f>A362+1</f>
        <v>88</v>
      </c>
      <c r="B366" s="143" t="s">
        <v>336</v>
      </c>
      <c r="C366" s="144" t="s">
        <v>338</v>
      </c>
      <c r="D366" s="144" t="s">
        <v>24</v>
      </c>
      <c r="E366" s="223" t="s">
        <v>340</v>
      </c>
      <c r="F366" s="223"/>
      <c r="G366" s="223" t="s">
        <v>332</v>
      </c>
      <c r="H366" s="232"/>
      <c r="I366" s="143"/>
      <c r="J366" s="142"/>
      <c r="K366" s="142"/>
      <c r="L366" s="142"/>
      <c r="M366" s="141"/>
      <c r="N366" s="118"/>
      <c r="V366" s="45"/>
    </row>
    <row r="367" spans="1:22" ht="13.5" thickBot="1">
      <c r="A367" s="323"/>
      <c r="B367" s="137"/>
      <c r="C367" s="140"/>
      <c r="D367" s="139"/>
      <c r="E367" s="138"/>
      <c r="F367" s="137"/>
      <c r="G367" s="327"/>
      <c r="H367" s="328"/>
      <c r="I367" s="329"/>
      <c r="J367" s="136"/>
      <c r="K367" s="135"/>
      <c r="L367" s="131"/>
      <c r="M367" s="134"/>
      <c r="N367" s="118"/>
      <c r="V367" s="45">
        <f>G367</f>
        <v>0</v>
      </c>
    </row>
    <row r="368" spans="1:22" ht="23.25" thickBot="1">
      <c r="A368" s="323"/>
      <c r="B368" s="133" t="s">
        <v>337</v>
      </c>
      <c r="C368" s="113" t="s">
        <v>339</v>
      </c>
      <c r="D368" s="113" t="s">
        <v>23</v>
      </c>
      <c r="E368" s="225" t="s">
        <v>341</v>
      </c>
      <c r="F368" s="225"/>
      <c r="G368" s="226"/>
      <c r="H368" s="227"/>
      <c r="I368" s="228"/>
      <c r="J368" s="132"/>
      <c r="K368" s="131"/>
      <c r="L368" s="130"/>
      <c r="M368" s="129"/>
      <c r="N368" s="118"/>
      <c r="V368" s="45"/>
    </row>
    <row r="369" spans="1:22" ht="13.5" thickBot="1">
      <c r="A369" s="324"/>
      <c r="B369" s="125"/>
      <c r="C369" s="128"/>
      <c r="D369" s="127"/>
      <c r="E369" s="126" t="s">
        <v>4</v>
      </c>
      <c r="F369" s="125"/>
      <c r="G369" s="229"/>
      <c r="H369" s="230"/>
      <c r="I369" s="231"/>
      <c r="J369" s="124"/>
      <c r="K369" s="123"/>
      <c r="L369" s="123"/>
      <c r="M369" s="122"/>
      <c r="N369" s="118"/>
      <c r="V369" s="45"/>
    </row>
    <row r="370" spans="1:22" ht="24" customHeight="1" thickBot="1">
      <c r="A370" s="323">
        <f>A366+1</f>
        <v>89</v>
      </c>
      <c r="B370" s="143" t="s">
        <v>336</v>
      </c>
      <c r="C370" s="144" t="s">
        <v>338</v>
      </c>
      <c r="D370" s="144" t="s">
        <v>24</v>
      </c>
      <c r="E370" s="223" t="s">
        <v>340</v>
      </c>
      <c r="F370" s="223"/>
      <c r="G370" s="223" t="s">
        <v>332</v>
      </c>
      <c r="H370" s="232"/>
      <c r="I370" s="143"/>
      <c r="J370" s="142"/>
      <c r="K370" s="142"/>
      <c r="L370" s="142"/>
      <c r="M370" s="141"/>
      <c r="N370" s="118"/>
      <c r="V370" s="45"/>
    </row>
    <row r="371" spans="1:22" ht="13.5" thickBot="1">
      <c r="A371" s="323"/>
      <c r="B371" s="137"/>
      <c r="C371" s="140"/>
      <c r="D371" s="139"/>
      <c r="E371" s="138"/>
      <c r="F371" s="137"/>
      <c r="G371" s="327"/>
      <c r="H371" s="328"/>
      <c r="I371" s="329"/>
      <c r="J371" s="136"/>
      <c r="K371" s="135"/>
      <c r="L371" s="131"/>
      <c r="M371" s="134"/>
      <c r="N371" s="118"/>
      <c r="V371" s="45">
        <f>G371</f>
        <v>0</v>
      </c>
    </row>
    <row r="372" spans="1:22" ht="23.25" thickBot="1">
      <c r="A372" s="323"/>
      <c r="B372" s="133" t="s">
        <v>337</v>
      </c>
      <c r="C372" s="113" t="s">
        <v>339</v>
      </c>
      <c r="D372" s="113" t="s">
        <v>23</v>
      </c>
      <c r="E372" s="225" t="s">
        <v>341</v>
      </c>
      <c r="F372" s="225"/>
      <c r="G372" s="226"/>
      <c r="H372" s="227"/>
      <c r="I372" s="228"/>
      <c r="J372" s="132"/>
      <c r="K372" s="131"/>
      <c r="L372" s="130"/>
      <c r="M372" s="129"/>
      <c r="N372" s="118"/>
      <c r="V372" s="45"/>
    </row>
    <row r="373" spans="1:22" ht="13.5" thickBot="1">
      <c r="A373" s="324"/>
      <c r="B373" s="125"/>
      <c r="C373" s="128"/>
      <c r="D373" s="127"/>
      <c r="E373" s="126" t="s">
        <v>4</v>
      </c>
      <c r="F373" s="125"/>
      <c r="G373" s="229"/>
      <c r="H373" s="230"/>
      <c r="I373" s="231"/>
      <c r="J373" s="124"/>
      <c r="K373" s="123"/>
      <c r="L373" s="123"/>
      <c r="M373" s="122"/>
      <c r="N373" s="118"/>
      <c r="V373" s="45"/>
    </row>
    <row r="374" spans="1:22" ht="24" customHeight="1" thickBot="1">
      <c r="A374" s="323">
        <f>A370+1</f>
        <v>90</v>
      </c>
      <c r="B374" s="143" t="s">
        <v>336</v>
      </c>
      <c r="C374" s="144" t="s">
        <v>338</v>
      </c>
      <c r="D374" s="144" t="s">
        <v>24</v>
      </c>
      <c r="E374" s="223" t="s">
        <v>340</v>
      </c>
      <c r="F374" s="223"/>
      <c r="G374" s="223" t="s">
        <v>332</v>
      </c>
      <c r="H374" s="232"/>
      <c r="I374" s="143"/>
      <c r="J374" s="142"/>
      <c r="K374" s="142"/>
      <c r="L374" s="142"/>
      <c r="M374" s="141"/>
      <c r="N374" s="118"/>
      <c r="V374" s="45"/>
    </row>
    <row r="375" spans="1:22" ht="13.5" thickBot="1">
      <c r="A375" s="323"/>
      <c r="B375" s="137"/>
      <c r="C375" s="140"/>
      <c r="D375" s="139"/>
      <c r="E375" s="138"/>
      <c r="F375" s="137"/>
      <c r="G375" s="327"/>
      <c r="H375" s="328"/>
      <c r="I375" s="329"/>
      <c r="J375" s="136"/>
      <c r="K375" s="135"/>
      <c r="L375" s="131"/>
      <c r="M375" s="134"/>
      <c r="N375" s="118"/>
      <c r="V375" s="45">
        <f>G375</f>
        <v>0</v>
      </c>
    </row>
    <row r="376" spans="1:22" ht="23.25" thickBot="1">
      <c r="A376" s="323"/>
      <c r="B376" s="133" t="s">
        <v>337</v>
      </c>
      <c r="C376" s="113" t="s">
        <v>339</v>
      </c>
      <c r="D376" s="113" t="s">
        <v>23</v>
      </c>
      <c r="E376" s="225" t="s">
        <v>341</v>
      </c>
      <c r="F376" s="225"/>
      <c r="G376" s="226"/>
      <c r="H376" s="227"/>
      <c r="I376" s="228"/>
      <c r="J376" s="132"/>
      <c r="K376" s="131"/>
      <c r="L376" s="130"/>
      <c r="M376" s="129"/>
      <c r="N376" s="118"/>
      <c r="V376" s="45"/>
    </row>
    <row r="377" spans="1:22" ht="13.5" thickBot="1">
      <c r="A377" s="324"/>
      <c r="B377" s="125"/>
      <c r="C377" s="128"/>
      <c r="D377" s="127"/>
      <c r="E377" s="126" t="s">
        <v>4</v>
      </c>
      <c r="F377" s="125"/>
      <c r="G377" s="229"/>
      <c r="H377" s="230"/>
      <c r="I377" s="231"/>
      <c r="J377" s="124"/>
      <c r="K377" s="123"/>
      <c r="L377" s="123"/>
      <c r="M377" s="122"/>
      <c r="N377" s="118"/>
      <c r="V377" s="45"/>
    </row>
    <row r="378" spans="1:22" ht="24" customHeight="1" thickBot="1">
      <c r="A378" s="323">
        <f>A374+1</f>
        <v>91</v>
      </c>
      <c r="B378" s="143" t="s">
        <v>336</v>
      </c>
      <c r="C378" s="144" t="s">
        <v>338</v>
      </c>
      <c r="D378" s="144" t="s">
        <v>24</v>
      </c>
      <c r="E378" s="223" t="s">
        <v>340</v>
      </c>
      <c r="F378" s="223"/>
      <c r="G378" s="223" t="s">
        <v>332</v>
      </c>
      <c r="H378" s="232"/>
      <c r="I378" s="143"/>
      <c r="J378" s="142"/>
      <c r="K378" s="142"/>
      <c r="L378" s="142"/>
      <c r="M378" s="141"/>
      <c r="N378" s="118"/>
      <c r="V378" s="45"/>
    </row>
    <row r="379" spans="1:22" ht="13.5" thickBot="1">
      <c r="A379" s="323"/>
      <c r="B379" s="137"/>
      <c r="C379" s="140"/>
      <c r="D379" s="139"/>
      <c r="E379" s="138"/>
      <c r="F379" s="137"/>
      <c r="G379" s="327"/>
      <c r="H379" s="328"/>
      <c r="I379" s="329"/>
      <c r="J379" s="136"/>
      <c r="K379" s="135"/>
      <c r="L379" s="131"/>
      <c r="M379" s="134"/>
      <c r="N379" s="118"/>
      <c r="V379" s="45">
        <f>G379</f>
        <v>0</v>
      </c>
    </row>
    <row r="380" spans="1:22" ht="23.25" thickBot="1">
      <c r="A380" s="323"/>
      <c r="B380" s="133" t="s">
        <v>337</v>
      </c>
      <c r="C380" s="113" t="s">
        <v>339</v>
      </c>
      <c r="D380" s="113" t="s">
        <v>23</v>
      </c>
      <c r="E380" s="225" t="s">
        <v>341</v>
      </c>
      <c r="F380" s="225"/>
      <c r="G380" s="226"/>
      <c r="H380" s="227"/>
      <c r="I380" s="228"/>
      <c r="J380" s="132"/>
      <c r="K380" s="131"/>
      <c r="L380" s="130"/>
      <c r="M380" s="129"/>
      <c r="N380" s="118"/>
      <c r="V380" s="45"/>
    </row>
    <row r="381" spans="1:22" ht="13.5" thickBot="1">
      <c r="A381" s="324"/>
      <c r="B381" s="125"/>
      <c r="C381" s="128"/>
      <c r="D381" s="127"/>
      <c r="E381" s="126" t="s">
        <v>4</v>
      </c>
      <c r="F381" s="125"/>
      <c r="G381" s="229"/>
      <c r="H381" s="230"/>
      <c r="I381" s="231"/>
      <c r="J381" s="124"/>
      <c r="K381" s="123"/>
      <c r="L381" s="123"/>
      <c r="M381" s="122"/>
      <c r="N381" s="118"/>
      <c r="V381" s="45"/>
    </row>
    <row r="382" spans="1:22" ht="24" customHeight="1" thickBot="1">
      <c r="A382" s="323">
        <f>A378+1</f>
        <v>92</v>
      </c>
      <c r="B382" s="143" t="s">
        <v>336</v>
      </c>
      <c r="C382" s="144" t="s">
        <v>338</v>
      </c>
      <c r="D382" s="144" t="s">
        <v>24</v>
      </c>
      <c r="E382" s="223" t="s">
        <v>340</v>
      </c>
      <c r="F382" s="223"/>
      <c r="G382" s="223" t="s">
        <v>332</v>
      </c>
      <c r="H382" s="232"/>
      <c r="I382" s="143"/>
      <c r="J382" s="142"/>
      <c r="K382" s="142"/>
      <c r="L382" s="142"/>
      <c r="M382" s="141"/>
      <c r="N382" s="118"/>
      <c r="V382" s="45"/>
    </row>
    <row r="383" spans="1:22" ht="13.5" thickBot="1">
      <c r="A383" s="323"/>
      <c r="B383" s="137"/>
      <c r="C383" s="140"/>
      <c r="D383" s="139"/>
      <c r="E383" s="138"/>
      <c r="F383" s="137"/>
      <c r="G383" s="327"/>
      <c r="H383" s="328"/>
      <c r="I383" s="329"/>
      <c r="J383" s="136"/>
      <c r="K383" s="135"/>
      <c r="L383" s="131"/>
      <c r="M383" s="134"/>
      <c r="N383" s="118"/>
      <c r="V383" s="45">
        <f>G383</f>
        <v>0</v>
      </c>
    </row>
    <row r="384" spans="1:22" ht="23.25" thickBot="1">
      <c r="A384" s="323"/>
      <c r="B384" s="133" t="s">
        <v>337</v>
      </c>
      <c r="C384" s="113" t="s">
        <v>339</v>
      </c>
      <c r="D384" s="113" t="s">
        <v>23</v>
      </c>
      <c r="E384" s="225" t="s">
        <v>341</v>
      </c>
      <c r="F384" s="225"/>
      <c r="G384" s="226"/>
      <c r="H384" s="227"/>
      <c r="I384" s="228"/>
      <c r="J384" s="132"/>
      <c r="K384" s="131"/>
      <c r="L384" s="130"/>
      <c r="M384" s="129"/>
      <c r="N384" s="118"/>
      <c r="V384" s="45"/>
    </row>
    <row r="385" spans="1:22" ht="13.5" thickBot="1">
      <c r="A385" s="324"/>
      <c r="B385" s="125"/>
      <c r="C385" s="128"/>
      <c r="D385" s="127"/>
      <c r="E385" s="126" t="s">
        <v>4</v>
      </c>
      <c r="F385" s="125"/>
      <c r="G385" s="229"/>
      <c r="H385" s="230"/>
      <c r="I385" s="231"/>
      <c r="J385" s="124"/>
      <c r="K385" s="123"/>
      <c r="L385" s="123"/>
      <c r="M385" s="122"/>
      <c r="N385" s="118"/>
      <c r="V385" s="45"/>
    </row>
    <row r="386" spans="1:22" ht="24" customHeight="1" thickBot="1">
      <c r="A386" s="323">
        <f>A382+1</f>
        <v>93</v>
      </c>
      <c r="B386" s="143" t="s">
        <v>336</v>
      </c>
      <c r="C386" s="144" t="s">
        <v>338</v>
      </c>
      <c r="D386" s="144" t="s">
        <v>24</v>
      </c>
      <c r="E386" s="223" t="s">
        <v>340</v>
      </c>
      <c r="F386" s="223"/>
      <c r="G386" s="223" t="s">
        <v>332</v>
      </c>
      <c r="H386" s="232"/>
      <c r="I386" s="143"/>
      <c r="J386" s="142"/>
      <c r="K386" s="142"/>
      <c r="L386" s="142"/>
      <c r="M386" s="141"/>
      <c r="N386" s="118"/>
      <c r="V386" s="45"/>
    </row>
    <row r="387" spans="1:22" ht="13.5" thickBot="1">
      <c r="A387" s="323"/>
      <c r="B387" s="137"/>
      <c r="C387" s="140"/>
      <c r="D387" s="139"/>
      <c r="E387" s="138"/>
      <c r="F387" s="137"/>
      <c r="G387" s="327"/>
      <c r="H387" s="328"/>
      <c r="I387" s="329"/>
      <c r="J387" s="136"/>
      <c r="K387" s="135"/>
      <c r="L387" s="131"/>
      <c r="M387" s="134"/>
      <c r="N387" s="118"/>
      <c r="V387" s="45">
        <f>G387</f>
        <v>0</v>
      </c>
    </row>
    <row r="388" spans="1:22" ht="23.25" thickBot="1">
      <c r="A388" s="323"/>
      <c r="B388" s="133" t="s">
        <v>337</v>
      </c>
      <c r="C388" s="113" t="s">
        <v>339</v>
      </c>
      <c r="D388" s="113" t="s">
        <v>23</v>
      </c>
      <c r="E388" s="225" t="s">
        <v>341</v>
      </c>
      <c r="F388" s="225"/>
      <c r="G388" s="226"/>
      <c r="H388" s="227"/>
      <c r="I388" s="228"/>
      <c r="J388" s="132"/>
      <c r="K388" s="131"/>
      <c r="L388" s="130"/>
      <c r="M388" s="129"/>
      <c r="N388" s="118"/>
      <c r="V388" s="45"/>
    </row>
    <row r="389" spans="1:22" ht="13.5" thickBot="1">
      <c r="A389" s="324"/>
      <c r="B389" s="125"/>
      <c r="C389" s="128"/>
      <c r="D389" s="127"/>
      <c r="E389" s="126" t="s">
        <v>4</v>
      </c>
      <c r="F389" s="125"/>
      <c r="G389" s="229"/>
      <c r="H389" s="230"/>
      <c r="I389" s="231"/>
      <c r="J389" s="124"/>
      <c r="K389" s="123"/>
      <c r="L389" s="123"/>
      <c r="M389" s="122"/>
      <c r="N389" s="118"/>
      <c r="V389" s="45"/>
    </row>
    <row r="390" spans="1:22" ht="24" customHeight="1" thickBot="1">
      <c r="A390" s="323">
        <f>A386+1</f>
        <v>94</v>
      </c>
      <c r="B390" s="143" t="s">
        <v>336</v>
      </c>
      <c r="C390" s="144" t="s">
        <v>338</v>
      </c>
      <c r="D390" s="144" t="s">
        <v>24</v>
      </c>
      <c r="E390" s="223" t="s">
        <v>340</v>
      </c>
      <c r="F390" s="223"/>
      <c r="G390" s="223" t="s">
        <v>332</v>
      </c>
      <c r="H390" s="232"/>
      <c r="I390" s="143"/>
      <c r="J390" s="142"/>
      <c r="K390" s="142"/>
      <c r="L390" s="142"/>
      <c r="M390" s="141"/>
      <c r="N390" s="118"/>
      <c r="V390" s="45"/>
    </row>
    <row r="391" spans="1:22" ht="13.5" thickBot="1">
      <c r="A391" s="323"/>
      <c r="B391" s="137"/>
      <c r="C391" s="140"/>
      <c r="D391" s="139"/>
      <c r="E391" s="138"/>
      <c r="F391" s="137"/>
      <c r="G391" s="327"/>
      <c r="H391" s="328"/>
      <c r="I391" s="329"/>
      <c r="J391" s="136"/>
      <c r="K391" s="135"/>
      <c r="L391" s="131"/>
      <c r="M391" s="134"/>
      <c r="N391" s="118"/>
      <c r="V391" s="45">
        <f>G391</f>
        <v>0</v>
      </c>
    </row>
    <row r="392" spans="1:22" ht="23.25" thickBot="1">
      <c r="A392" s="323"/>
      <c r="B392" s="133" t="s">
        <v>337</v>
      </c>
      <c r="C392" s="113" t="s">
        <v>339</v>
      </c>
      <c r="D392" s="113" t="s">
        <v>23</v>
      </c>
      <c r="E392" s="225" t="s">
        <v>341</v>
      </c>
      <c r="F392" s="225"/>
      <c r="G392" s="226"/>
      <c r="H392" s="227"/>
      <c r="I392" s="228"/>
      <c r="J392" s="132"/>
      <c r="K392" s="131"/>
      <c r="L392" s="130"/>
      <c r="M392" s="129"/>
      <c r="N392" s="118"/>
      <c r="V392" s="45"/>
    </row>
    <row r="393" spans="1:22" ht="13.5" thickBot="1">
      <c r="A393" s="324"/>
      <c r="B393" s="125"/>
      <c r="C393" s="128"/>
      <c r="D393" s="127"/>
      <c r="E393" s="126" t="s">
        <v>4</v>
      </c>
      <c r="F393" s="125"/>
      <c r="G393" s="229"/>
      <c r="H393" s="230"/>
      <c r="I393" s="231"/>
      <c r="J393" s="124"/>
      <c r="K393" s="123"/>
      <c r="L393" s="123"/>
      <c r="M393" s="122"/>
      <c r="N393" s="118"/>
      <c r="V393" s="45"/>
    </row>
    <row r="394" spans="1:22" ht="24" customHeight="1" thickBot="1">
      <c r="A394" s="323">
        <f>A390+1</f>
        <v>95</v>
      </c>
      <c r="B394" s="143" t="s">
        <v>336</v>
      </c>
      <c r="C394" s="144" t="s">
        <v>338</v>
      </c>
      <c r="D394" s="144" t="s">
        <v>24</v>
      </c>
      <c r="E394" s="223" t="s">
        <v>340</v>
      </c>
      <c r="F394" s="223"/>
      <c r="G394" s="223" t="s">
        <v>332</v>
      </c>
      <c r="H394" s="232"/>
      <c r="I394" s="143"/>
      <c r="J394" s="142"/>
      <c r="K394" s="142"/>
      <c r="L394" s="142"/>
      <c r="M394" s="141"/>
      <c r="N394" s="118"/>
      <c r="V394" s="45"/>
    </row>
    <row r="395" spans="1:22" ht="13.5" thickBot="1">
      <c r="A395" s="323"/>
      <c r="B395" s="137"/>
      <c r="C395" s="140"/>
      <c r="D395" s="139"/>
      <c r="E395" s="138"/>
      <c r="F395" s="137"/>
      <c r="G395" s="327"/>
      <c r="H395" s="328"/>
      <c r="I395" s="329"/>
      <c r="J395" s="136"/>
      <c r="K395" s="135"/>
      <c r="L395" s="131"/>
      <c r="M395" s="134"/>
      <c r="N395" s="118"/>
      <c r="V395" s="45">
        <f>G395</f>
        <v>0</v>
      </c>
    </row>
    <row r="396" spans="1:22" ht="23.25" thickBot="1">
      <c r="A396" s="323"/>
      <c r="B396" s="133" t="s">
        <v>337</v>
      </c>
      <c r="C396" s="113" t="s">
        <v>339</v>
      </c>
      <c r="D396" s="113" t="s">
        <v>23</v>
      </c>
      <c r="E396" s="225" t="s">
        <v>341</v>
      </c>
      <c r="F396" s="225"/>
      <c r="G396" s="226"/>
      <c r="H396" s="227"/>
      <c r="I396" s="228"/>
      <c r="J396" s="132"/>
      <c r="K396" s="131"/>
      <c r="L396" s="130"/>
      <c r="M396" s="129"/>
      <c r="N396" s="118"/>
      <c r="V396" s="45"/>
    </row>
    <row r="397" spans="1:22" ht="13.5" thickBot="1">
      <c r="A397" s="324"/>
      <c r="B397" s="125"/>
      <c r="C397" s="128"/>
      <c r="D397" s="127"/>
      <c r="E397" s="126" t="s">
        <v>4</v>
      </c>
      <c r="F397" s="125"/>
      <c r="G397" s="229"/>
      <c r="H397" s="230"/>
      <c r="I397" s="231"/>
      <c r="J397" s="124"/>
      <c r="K397" s="123"/>
      <c r="L397" s="123"/>
      <c r="M397" s="122"/>
      <c r="N397" s="118"/>
      <c r="V397" s="45"/>
    </row>
    <row r="398" spans="1:22" ht="24" customHeight="1" thickBot="1">
      <c r="A398" s="323">
        <f>A394+1</f>
        <v>96</v>
      </c>
      <c r="B398" s="143" t="s">
        <v>336</v>
      </c>
      <c r="C398" s="144" t="s">
        <v>338</v>
      </c>
      <c r="D398" s="144" t="s">
        <v>24</v>
      </c>
      <c r="E398" s="223" t="s">
        <v>340</v>
      </c>
      <c r="F398" s="223"/>
      <c r="G398" s="223" t="s">
        <v>332</v>
      </c>
      <c r="H398" s="232"/>
      <c r="I398" s="143"/>
      <c r="J398" s="142"/>
      <c r="K398" s="142"/>
      <c r="L398" s="142"/>
      <c r="M398" s="141"/>
      <c r="N398" s="118"/>
      <c r="V398" s="45"/>
    </row>
    <row r="399" spans="1:22" ht="13.5" thickBot="1">
      <c r="A399" s="323"/>
      <c r="B399" s="137"/>
      <c r="C399" s="140"/>
      <c r="D399" s="139"/>
      <c r="E399" s="138"/>
      <c r="F399" s="137"/>
      <c r="G399" s="327"/>
      <c r="H399" s="328"/>
      <c r="I399" s="329"/>
      <c r="J399" s="136"/>
      <c r="K399" s="135"/>
      <c r="L399" s="131"/>
      <c r="M399" s="134"/>
      <c r="N399" s="118"/>
      <c r="V399" s="45">
        <f>G399</f>
        <v>0</v>
      </c>
    </row>
    <row r="400" spans="1:22" ht="23.25" thickBot="1">
      <c r="A400" s="323"/>
      <c r="B400" s="133" t="s">
        <v>337</v>
      </c>
      <c r="C400" s="113" t="s">
        <v>339</v>
      </c>
      <c r="D400" s="113" t="s">
        <v>23</v>
      </c>
      <c r="E400" s="225" t="s">
        <v>341</v>
      </c>
      <c r="F400" s="225"/>
      <c r="G400" s="226"/>
      <c r="H400" s="227"/>
      <c r="I400" s="228"/>
      <c r="J400" s="132"/>
      <c r="K400" s="131"/>
      <c r="L400" s="130"/>
      <c r="M400" s="129"/>
      <c r="N400" s="118"/>
      <c r="V400" s="45"/>
    </row>
    <row r="401" spans="1:22" ht="13.5" thickBot="1">
      <c r="A401" s="324"/>
      <c r="B401" s="125"/>
      <c r="C401" s="128"/>
      <c r="D401" s="127"/>
      <c r="E401" s="126" t="s">
        <v>4</v>
      </c>
      <c r="F401" s="125"/>
      <c r="G401" s="229"/>
      <c r="H401" s="230"/>
      <c r="I401" s="231"/>
      <c r="J401" s="124"/>
      <c r="K401" s="123"/>
      <c r="L401" s="123"/>
      <c r="M401" s="122"/>
      <c r="N401" s="118"/>
      <c r="V401" s="45"/>
    </row>
    <row r="402" spans="1:22" ht="24" customHeight="1" thickBot="1">
      <c r="A402" s="323">
        <f>A398+1</f>
        <v>97</v>
      </c>
      <c r="B402" s="143" t="s">
        <v>336</v>
      </c>
      <c r="C402" s="144" t="s">
        <v>338</v>
      </c>
      <c r="D402" s="144" t="s">
        <v>24</v>
      </c>
      <c r="E402" s="223" t="s">
        <v>340</v>
      </c>
      <c r="F402" s="223"/>
      <c r="G402" s="223" t="s">
        <v>332</v>
      </c>
      <c r="H402" s="232"/>
      <c r="I402" s="143"/>
      <c r="J402" s="142"/>
      <c r="K402" s="142"/>
      <c r="L402" s="142"/>
      <c r="M402" s="141"/>
      <c r="N402" s="118"/>
      <c r="V402" s="45"/>
    </row>
    <row r="403" spans="1:22" ht="13.5" thickBot="1">
      <c r="A403" s="323"/>
      <c r="B403" s="137"/>
      <c r="C403" s="140"/>
      <c r="D403" s="139"/>
      <c r="E403" s="138"/>
      <c r="F403" s="137"/>
      <c r="G403" s="327"/>
      <c r="H403" s="328"/>
      <c r="I403" s="329"/>
      <c r="J403" s="136"/>
      <c r="K403" s="135"/>
      <c r="L403" s="131"/>
      <c r="M403" s="134"/>
      <c r="N403" s="118"/>
      <c r="V403" s="45">
        <f>G403</f>
        <v>0</v>
      </c>
    </row>
    <row r="404" spans="1:22" ht="23.25" thickBot="1">
      <c r="A404" s="323"/>
      <c r="B404" s="133" t="s">
        <v>337</v>
      </c>
      <c r="C404" s="113" t="s">
        <v>339</v>
      </c>
      <c r="D404" s="113" t="s">
        <v>23</v>
      </c>
      <c r="E404" s="225" t="s">
        <v>341</v>
      </c>
      <c r="F404" s="225"/>
      <c r="G404" s="226"/>
      <c r="H404" s="227"/>
      <c r="I404" s="228"/>
      <c r="J404" s="132"/>
      <c r="K404" s="131"/>
      <c r="L404" s="130"/>
      <c r="M404" s="129"/>
      <c r="N404" s="118"/>
      <c r="V404" s="45"/>
    </row>
    <row r="405" spans="1:22" ht="13.5" thickBot="1">
      <c r="A405" s="324"/>
      <c r="B405" s="125"/>
      <c r="C405" s="128"/>
      <c r="D405" s="127"/>
      <c r="E405" s="126" t="s">
        <v>4</v>
      </c>
      <c r="F405" s="125"/>
      <c r="G405" s="229"/>
      <c r="H405" s="230"/>
      <c r="I405" s="231"/>
      <c r="J405" s="124"/>
      <c r="K405" s="123"/>
      <c r="L405" s="123"/>
      <c r="M405" s="122"/>
      <c r="N405" s="118"/>
      <c r="V405" s="45"/>
    </row>
    <row r="406" spans="1:22" ht="24" customHeight="1" thickBot="1">
      <c r="A406" s="323">
        <f>A402+1</f>
        <v>98</v>
      </c>
      <c r="B406" s="143" t="s">
        <v>336</v>
      </c>
      <c r="C406" s="144" t="s">
        <v>338</v>
      </c>
      <c r="D406" s="144" t="s">
        <v>24</v>
      </c>
      <c r="E406" s="223" t="s">
        <v>340</v>
      </c>
      <c r="F406" s="223"/>
      <c r="G406" s="223" t="s">
        <v>332</v>
      </c>
      <c r="H406" s="232"/>
      <c r="I406" s="143"/>
      <c r="J406" s="142"/>
      <c r="K406" s="142"/>
      <c r="L406" s="142"/>
      <c r="M406" s="141"/>
      <c r="N406" s="118"/>
      <c r="V406" s="45"/>
    </row>
    <row r="407" spans="1:22" ht="13.5" thickBot="1">
      <c r="A407" s="323"/>
      <c r="B407" s="137"/>
      <c r="C407" s="140"/>
      <c r="D407" s="139"/>
      <c r="E407" s="138"/>
      <c r="F407" s="137"/>
      <c r="G407" s="327"/>
      <c r="H407" s="328"/>
      <c r="I407" s="329"/>
      <c r="J407" s="136"/>
      <c r="K407" s="135"/>
      <c r="L407" s="131"/>
      <c r="M407" s="134"/>
      <c r="N407" s="118"/>
      <c r="V407" s="45">
        <f>G407</f>
        <v>0</v>
      </c>
    </row>
    <row r="408" spans="1:22" ht="23.25" thickBot="1">
      <c r="A408" s="323"/>
      <c r="B408" s="133" t="s">
        <v>337</v>
      </c>
      <c r="C408" s="113" t="s">
        <v>339</v>
      </c>
      <c r="D408" s="113" t="s">
        <v>23</v>
      </c>
      <c r="E408" s="225" t="s">
        <v>341</v>
      </c>
      <c r="F408" s="225"/>
      <c r="G408" s="226"/>
      <c r="H408" s="227"/>
      <c r="I408" s="228"/>
      <c r="J408" s="132"/>
      <c r="K408" s="131"/>
      <c r="L408" s="130"/>
      <c r="M408" s="129"/>
      <c r="N408" s="118"/>
      <c r="V408" s="45"/>
    </row>
    <row r="409" spans="1:22" ht="13.5" thickBot="1">
      <c r="A409" s="324"/>
      <c r="B409" s="125"/>
      <c r="C409" s="128"/>
      <c r="D409" s="127"/>
      <c r="E409" s="126" t="s">
        <v>4</v>
      </c>
      <c r="F409" s="125"/>
      <c r="G409" s="229"/>
      <c r="H409" s="230"/>
      <c r="I409" s="231"/>
      <c r="J409" s="124"/>
      <c r="K409" s="123"/>
      <c r="L409" s="123"/>
      <c r="M409" s="122"/>
      <c r="N409" s="118"/>
      <c r="V409" s="45"/>
    </row>
    <row r="410" spans="1:22" ht="24" customHeight="1" thickBot="1">
      <c r="A410" s="323">
        <f>A406+1</f>
        <v>99</v>
      </c>
      <c r="B410" s="143" t="s">
        <v>336</v>
      </c>
      <c r="C410" s="144" t="s">
        <v>338</v>
      </c>
      <c r="D410" s="144" t="s">
        <v>24</v>
      </c>
      <c r="E410" s="223" t="s">
        <v>340</v>
      </c>
      <c r="F410" s="223"/>
      <c r="G410" s="223" t="s">
        <v>332</v>
      </c>
      <c r="H410" s="232"/>
      <c r="I410" s="143"/>
      <c r="J410" s="142"/>
      <c r="K410" s="142"/>
      <c r="L410" s="142"/>
      <c r="M410" s="141"/>
      <c r="N410" s="118"/>
      <c r="V410" s="45"/>
    </row>
    <row r="411" spans="1:22" ht="13.5" thickBot="1">
      <c r="A411" s="323"/>
      <c r="B411" s="137"/>
      <c r="C411" s="140"/>
      <c r="D411" s="139"/>
      <c r="E411" s="138"/>
      <c r="F411" s="137"/>
      <c r="G411" s="327"/>
      <c r="H411" s="328"/>
      <c r="I411" s="329"/>
      <c r="J411" s="136"/>
      <c r="K411" s="135"/>
      <c r="L411" s="131"/>
      <c r="M411" s="134"/>
      <c r="N411" s="118"/>
      <c r="V411" s="45">
        <f>G411</f>
        <v>0</v>
      </c>
    </row>
    <row r="412" spans="1:22" ht="23.25" thickBot="1">
      <c r="A412" s="323"/>
      <c r="B412" s="133" t="s">
        <v>337</v>
      </c>
      <c r="C412" s="113" t="s">
        <v>339</v>
      </c>
      <c r="D412" s="113" t="s">
        <v>23</v>
      </c>
      <c r="E412" s="225" t="s">
        <v>341</v>
      </c>
      <c r="F412" s="225"/>
      <c r="G412" s="226"/>
      <c r="H412" s="227"/>
      <c r="I412" s="228"/>
      <c r="J412" s="132"/>
      <c r="K412" s="131"/>
      <c r="L412" s="130"/>
      <c r="M412" s="129"/>
      <c r="N412" s="118"/>
      <c r="V412" s="45"/>
    </row>
    <row r="413" spans="1:22" ht="13.5" thickBot="1">
      <c r="A413" s="324"/>
      <c r="B413" s="125"/>
      <c r="C413" s="128"/>
      <c r="D413" s="127"/>
      <c r="E413" s="126" t="s">
        <v>4</v>
      </c>
      <c r="F413" s="125"/>
      <c r="G413" s="229"/>
      <c r="H413" s="230"/>
      <c r="I413" s="231"/>
      <c r="J413" s="124"/>
      <c r="K413" s="123"/>
      <c r="L413" s="123"/>
      <c r="M413" s="122"/>
      <c r="N413" s="118"/>
      <c r="V413" s="45"/>
    </row>
    <row r="414" spans="1:22" ht="24" customHeight="1" thickBot="1">
      <c r="A414" s="323">
        <f>A410+1</f>
        <v>100</v>
      </c>
      <c r="B414" s="143" t="s">
        <v>336</v>
      </c>
      <c r="C414" s="144" t="s">
        <v>338</v>
      </c>
      <c r="D414" s="144" t="s">
        <v>24</v>
      </c>
      <c r="E414" s="223" t="s">
        <v>340</v>
      </c>
      <c r="F414" s="223"/>
      <c r="G414" s="223" t="s">
        <v>332</v>
      </c>
      <c r="H414" s="232"/>
      <c r="I414" s="143"/>
      <c r="J414" s="142" t="s">
        <v>2</v>
      </c>
      <c r="K414" s="142"/>
      <c r="L414" s="142"/>
      <c r="M414" s="141"/>
      <c r="N414" s="118"/>
      <c r="V414" s="45"/>
    </row>
    <row r="415" spans="1:22" ht="13.5" thickBot="1">
      <c r="A415" s="323"/>
      <c r="B415" s="137"/>
      <c r="C415" s="140"/>
      <c r="D415" s="139"/>
      <c r="E415" s="138"/>
      <c r="F415" s="137"/>
      <c r="G415" s="327"/>
      <c r="H415" s="328"/>
      <c r="I415" s="329"/>
      <c r="J415" s="136" t="s">
        <v>2</v>
      </c>
      <c r="K415" s="135"/>
      <c r="L415" s="131"/>
      <c r="M415" s="134"/>
      <c r="N415" s="118"/>
      <c r="V415" s="45">
        <f>G415</f>
        <v>0</v>
      </c>
    </row>
    <row r="416" spans="1:22" ht="23.25" thickBot="1">
      <c r="A416" s="323"/>
      <c r="B416" s="133" t="s">
        <v>337</v>
      </c>
      <c r="C416" s="113" t="s">
        <v>339</v>
      </c>
      <c r="D416" s="113" t="s">
        <v>23</v>
      </c>
      <c r="E416" s="225" t="s">
        <v>341</v>
      </c>
      <c r="F416" s="225"/>
      <c r="G416" s="226"/>
      <c r="H416" s="227"/>
      <c r="I416" s="228"/>
      <c r="J416" s="132" t="s">
        <v>1</v>
      </c>
      <c r="K416" s="131"/>
      <c r="L416" s="130"/>
      <c r="M416" s="129"/>
      <c r="N416" s="118"/>
    </row>
    <row r="417" spans="1:17" ht="13.5" thickBot="1">
      <c r="A417" s="324"/>
      <c r="B417" s="125"/>
      <c r="C417" s="128"/>
      <c r="D417" s="127"/>
      <c r="E417" s="126" t="s">
        <v>4</v>
      </c>
      <c r="F417" s="125"/>
      <c r="G417" s="229"/>
      <c r="H417" s="230"/>
      <c r="I417" s="231"/>
      <c r="J417" s="124" t="s">
        <v>0</v>
      </c>
      <c r="K417" s="123"/>
      <c r="L417" s="123"/>
      <c r="M417" s="122"/>
      <c r="N417" s="116"/>
    </row>
    <row r="419" spans="1:17" ht="13.5" thickBot="1"/>
    <row r="420" spans="1:17">
      <c r="P420" s="27" t="s">
        <v>328</v>
      </c>
      <c r="Q420" s="117"/>
    </row>
    <row r="421" spans="1:17">
      <c r="P421" s="29"/>
      <c r="Q421" s="115"/>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417 L25 L29 L33 L37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
    <dataValidation allowBlank="1" showInputMessage="1" showErrorMessage="1" promptTitle="Benefit #2- Payment in-kind" prompt="If there is a benefit #2 and it was paid in-kind, mark this box with an  x._x000a_" sqref="L20 L416 L24 L28 L32 L36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0"/>
    <dataValidation allowBlank="1" showInputMessage="1" showErrorMessage="1" promptTitle="Benefit #1- Payment in-kind" prompt="If there is a benefit #1 and it was paid in-kind, mark this box with an  x._x000a_" sqref="L35 L414:L415 L19 L23 L27 L31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39"/>
    <dataValidation allowBlank="1" showInputMessage="1" showErrorMessage="1" promptTitle="Benefit #3--Payment by Check" prompt="If there is a benefit #3 and it was paid by check, mark an x in this cell._x000a_" sqref="K21 K417 K25 K29 K33 K37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
    <dataValidation allowBlank="1" showInputMessage="1" showErrorMessage="1" promptTitle="Benefit #2--Payment by Check" prompt="If there is a benefit #2 and it was paid by check, mark an x in this cell._x000a_" sqref="K20 K416 K24 K28 K32 K36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0"/>
    <dataValidation allowBlank="1" showInputMessage="1" showErrorMessage="1" promptTitle="Benefit #1--Payment by Check" prompt="If there is a benefit #1 and it was paid by check, mark an x in this cell._x000a_" sqref="K35 K414:K415 K19 K23 K27 K31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9"/>
    <dataValidation allowBlank="1" showInputMessage="1" showErrorMessage="1" promptTitle="Benefit #3 Description" prompt="Benefit #3 description is listed here" sqref="J21 J417 J25 J29 J33 J37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
    <dataValidation allowBlank="1" showInputMessage="1" showErrorMessage="1" promptTitle="Benefit #3 Total Amount" prompt="The total amount of Benefit #3 is entered here." sqref="M21 M417 M25 M29 M33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37"/>
    <dataValidation allowBlank="1" showInputMessage="1" showErrorMessage="1" promptTitle="Benefit #2 Total Amount" prompt="The total amount of Benefit #2 is entered here." sqref="M20 M416 M24 M28 M32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36"/>
    <dataValidation allowBlank="1" showInputMessage="1" showErrorMessage="1" promptTitle="Benefit #2 Description" prompt="Benefit #2 description is listed here" sqref="J20 J416 J24 J28 J32 J36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0"/>
    <dataValidation allowBlank="1" showInputMessage="1" showErrorMessage="1" promptTitle="Benefit #1 Total Amount" prompt="The total amount of Benefit #1 is entered here." sqref="M31 M414:M415 M19 M23 M27 M35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39"/>
    <dataValidation allowBlank="1" showInputMessage="1" showErrorMessage="1" promptTitle="Benefit#1 Description" prompt="Benefit Description for Entry #1 is listed here." sqref="J35 J414:J415 J19 J23 J27 J31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39"/>
    <dataValidation allowBlank="1" showInputMessage="1" showErrorMessage="1" promptTitle="Travel Date(s)" prompt="List the dates of travel here expressed in the format MM/DD/YYYY-MM/DD/YYYY." sqref="F21 F417 F25 F29 F33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37"/>
    <dataValidation type="date" allowBlank="1" showInputMessage="1" showErrorMessage="1" errorTitle="Data Entry Error" error="Please enter date using MM/DD/YYYY" promptTitle="Event Ending Date" prompt="List Event ending date here using the format MM/DD/YYYY." sqref="D21 D417 D25 D29 D33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37">
      <formula1>40179</formula1>
      <formula2>73051</formula2>
    </dataValidation>
    <dataValidation allowBlank="1" showInputMessage="1" showErrorMessage="1" promptTitle="Event Sponsor" prompt="List the event sponsor here." sqref="C21 C417 C25 C29 C33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37"/>
    <dataValidation allowBlank="1" showInputMessage="1" showErrorMessage="1" promptTitle="Traveler Title" prompt="List traveler's title here." sqref="B21 B417 B37 B29 B33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5"/>
    <dataValidation allowBlank="1" showInputMessage="1" showErrorMessage="1" promptTitle="Location " prompt="List location of event here." sqref="F19 F415 F31 F23 F27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35"/>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5 D23 D27 D31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35">
      <formula1>40179</formula1>
      <formula2>73051</formula2>
    </dataValidation>
    <dataValidation allowBlank="1" showInputMessage="1" showErrorMessage="1" promptTitle="Event Description" prompt="Provide event description (e.g. title of the conference) here." sqref="C19 C415 C23 C27 C31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3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407:I407 G403:I403 G23 G411:I411 G399:I399 G395:I395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 G31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5"/>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7" sqref="P7"/>
    </sheetView>
  </sheetViews>
  <sheetFormatPr defaultColWidth="9.140625" defaultRowHeight="12.75"/>
  <cols>
    <col min="1" max="1" width="3.85546875" style="114" customWidth="1"/>
    <col min="2" max="2" width="16.140625" style="114" customWidth="1"/>
    <col min="3" max="3" width="17.7109375" style="114" customWidth="1"/>
    <col min="4" max="4" width="14.42578125" style="114" customWidth="1"/>
    <col min="5" max="5" width="18.7109375" style="114" hidden="1" customWidth="1"/>
    <col min="6" max="6" width="14.85546875" style="114" customWidth="1"/>
    <col min="7" max="7" width="3" style="114" customWidth="1"/>
    <col min="8" max="8" width="11.28515625" style="114" customWidth="1"/>
    <col min="9" max="9" width="3" style="114" customWidth="1"/>
    <col min="10" max="10" width="12.28515625" style="114" customWidth="1"/>
    <col min="11" max="11" width="9.140625" style="114" customWidth="1"/>
    <col min="12" max="12" width="8.85546875" style="114" customWidth="1"/>
    <col min="13" max="13" width="8" style="114" customWidth="1"/>
    <col min="14" max="14" width="0.140625" style="114" customWidth="1"/>
    <col min="15" max="15" width="9.140625" style="114"/>
    <col min="16" max="16" width="20.28515625" style="114" bestFit="1" customWidth="1"/>
    <col min="17" max="20" width="9.140625" style="114"/>
    <col min="21" max="21" width="9.42578125" style="114" customWidth="1"/>
    <col min="22" max="22" width="13.7109375" style="42" customWidth="1"/>
    <col min="23" max="16384" width="9.140625" style="114"/>
  </cols>
  <sheetData>
    <row r="1" spans="1:19" s="114" customFormat="1" hidden="1"/>
    <row r="2" spans="1:19" s="114" customFormat="1">
      <c r="J2" s="270" t="s">
        <v>364</v>
      </c>
      <c r="K2" s="271"/>
      <c r="L2" s="271"/>
      <c r="M2" s="271"/>
      <c r="P2" s="273"/>
      <c r="Q2" s="273"/>
      <c r="R2" s="273"/>
      <c r="S2" s="273"/>
    </row>
    <row r="3" spans="1:19" s="114" customFormat="1">
      <c r="J3" s="271"/>
      <c r="K3" s="271"/>
      <c r="L3" s="271"/>
      <c r="M3" s="271"/>
      <c r="P3" s="301"/>
      <c r="Q3" s="301"/>
      <c r="R3" s="301"/>
      <c r="S3" s="301"/>
    </row>
    <row r="4" spans="1:19" s="114" customFormat="1" ht="13.5" thickBot="1">
      <c r="J4" s="348"/>
      <c r="K4" s="348"/>
      <c r="L4" s="348"/>
      <c r="M4" s="348"/>
      <c r="P4" s="302"/>
      <c r="Q4" s="302"/>
      <c r="R4" s="302"/>
      <c r="S4" s="302"/>
    </row>
    <row r="5" spans="1:19" s="114" customFormat="1" ht="30" customHeight="1" thickTop="1" thickBot="1">
      <c r="A5" s="335" t="str">
        <f>CONCATENATE("1353 Travel Report for ",B9,", ",B10," for the reporting period ",IF(G9=0,IF(I9=0,CONCATENATE("[MARK REPORTING PERIOD]"),CONCATENATE(Q423)), CONCATENATE(Q422)))</f>
        <v>1353 Travel Report for Department of Homeland Security, Cybersecurity and Infrastructure Security Agency for the reporting period OCTOBER 1, 2020- MARCH 31, 2021</v>
      </c>
      <c r="B5" s="336"/>
      <c r="C5" s="336"/>
      <c r="D5" s="336"/>
      <c r="E5" s="336"/>
      <c r="F5" s="336"/>
      <c r="G5" s="336"/>
      <c r="H5" s="336"/>
      <c r="I5" s="336"/>
      <c r="J5" s="336"/>
      <c r="K5" s="336"/>
      <c r="L5" s="336"/>
      <c r="M5" s="336"/>
      <c r="N5" s="102"/>
      <c r="Q5" s="3"/>
    </row>
    <row r="6" spans="1:19" s="114" customFormat="1" ht="13.5" customHeight="1" thickTop="1">
      <c r="A6" s="337" t="s">
        <v>9</v>
      </c>
      <c r="B6" s="279" t="s">
        <v>363</v>
      </c>
      <c r="C6" s="280"/>
      <c r="D6" s="280"/>
      <c r="E6" s="280"/>
      <c r="F6" s="280"/>
      <c r="G6" s="280"/>
      <c r="H6" s="280"/>
      <c r="I6" s="280"/>
      <c r="J6" s="281"/>
      <c r="K6" s="170" t="s">
        <v>20</v>
      </c>
      <c r="L6" s="170" t="s">
        <v>10</v>
      </c>
      <c r="M6" s="170" t="s">
        <v>19</v>
      </c>
      <c r="N6" s="103"/>
    </row>
    <row r="7" spans="1:19" s="114" customFormat="1" ht="20.25" customHeight="1" thickBot="1">
      <c r="A7" s="337"/>
      <c r="B7" s="282"/>
      <c r="C7" s="303"/>
      <c r="D7" s="303"/>
      <c r="E7" s="303"/>
      <c r="F7" s="303"/>
      <c r="G7" s="303"/>
      <c r="H7" s="303"/>
      <c r="I7" s="303"/>
      <c r="J7" s="284"/>
      <c r="K7" s="171">
        <v>1</v>
      </c>
      <c r="L7" s="97">
        <v>1</v>
      </c>
      <c r="M7" s="37">
        <v>2021</v>
      </c>
      <c r="N7" s="104"/>
    </row>
    <row r="8" spans="1:19" s="114" customFormat="1" ht="27.75" customHeight="1" thickTop="1" thickBot="1">
      <c r="A8" s="337"/>
      <c r="B8" s="285" t="s">
        <v>28</v>
      </c>
      <c r="C8" s="286"/>
      <c r="D8" s="286"/>
      <c r="E8" s="286"/>
      <c r="F8" s="286"/>
      <c r="G8" s="287"/>
      <c r="H8" s="287"/>
      <c r="I8" s="287"/>
      <c r="J8" s="287"/>
      <c r="K8" s="287"/>
      <c r="L8" s="286"/>
      <c r="M8" s="286"/>
      <c r="N8" s="338"/>
    </row>
    <row r="9" spans="1:19" s="114" customFormat="1" ht="18" customHeight="1" thickTop="1">
      <c r="A9" s="337"/>
      <c r="B9" s="289" t="s">
        <v>141</v>
      </c>
      <c r="C9" s="304"/>
      <c r="D9" s="304"/>
      <c r="E9" s="304"/>
      <c r="F9" s="304"/>
      <c r="G9" s="305" t="s">
        <v>3</v>
      </c>
      <c r="H9" s="233" t="str">
        <f>"REPORTING PERIOD: "&amp;Q422</f>
        <v>REPORTING PERIOD: OCTOBER 1, 2020- MARCH 31, 2021</v>
      </c>
      <c r="I9" s="319"/>
      <c r="J9" s="237" t="str">
        <f>"REPORTING PERIOD: "&amp;Q423</f>
        <v>REPORTING PERIOD: APRIL 1 - SEPTEMBER 30, 2021</v>
      </c>
      <c r="K9" s="308" t="s">
        <v>3</v>
      </c>
      <c r="L9" s="263" t="s">
        <v>8</v>
      </c>
      <c r="M9" s="264"/>
      <c r="N9" s="105"/>
      <c r="O9" s="168"/>
    </row>
    <row r="10" spans="1:19" s="114" customFormat="1" ht="15.75" customHeight="1">
      <c r="A10" s="337"/>
      <c r="B10" s="265" t="s">
        <v>392</v>
      </c>
      <c r="C10" s="304"/>
      <c r="D10" s="304"/>
      <c r="E10" s="304"/>
      <c r="F10" s="267"/>
      <c r="G10" s="306"/>
      <c r="H10" s="234"/>
      <c r="I10" s="320"/>
      <c r="J10" s="238"/>
      <c r="K10" s="309"/>
      <c r="L10" s="263"/>
      <c r="M10" s="264"/>
      <c r="N10" s="105"/>
      <c r="O10" s="168"/>
    </row>
    <row r="11" spans="1:19" s="114" customFormat="1" ht="13.5" thickBot="1">
      <c r="A11" s="337"/>
      <c r="B11" s="110" t="s">
        <v>21</v>
      </c>
      <c r="C11" s="111" t="s">
        <v>420</v>
      </c>
      <c r="D11" s="346" t="s">
        <v>419</v>
      </c>
      <c r="E11" s="346"/>
      <c r="F11" s="347"/>
      <c r="G11" s="339"/>
      <c r="H11" s="355"/>
      <c r="I11" s="356"/>
      <c r="J11" s="342"/>
      <c r="K11" s="343"/>
      <c r="L11" s="344"/>
      <c r="M11" s="345"/>
      <c r="N11" s="106"/>
      <c r="O11" s="168"/>
    </row>
    <row r="12" spans="1:19" s="114"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14" customFormat="1" ht="34.5" customHeight="1" thickBot="1">
      <c r="A13" s="337"/>
      <c r="B13" s="349"/>
      <c r="C13" s="334"/>
      <c r="D13" s="332"/>
      <c r="E13" s="350"/>
      <c r="F13" s="351"/>
      <c r="G13" s="352"/>
      <c r="H13" s="353"/>
      <c r="I13" s="354"/>
      <c r="J13" s="333"/>
      <c r="K13" s="341"/>
      <c r="L13" s="331"/>
      <c r="M13" s="333"/>
      <c r="N13" s="108"/>
    </row>
    <row r="14" spans="1:19" s="114"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14"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14" customFormat="1" ht="23.25" thickBot="1">
      <c r="A16" s="357"/>
      <c r="B16" s="113" t="s">
        <v>337</v>
      </c>
      <c r="C16" s="113" t="s">
        <v>339</v>
      </c>
      <c r="D16" s="113"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14"/>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13" t="s">
        <v>337</v>
      </c>
      <c r="C20" s="113" t="s">
        <v>339</v>
      </c>
      <c r="D20" s="113"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13" t="s">
        <v>337</v>
      </c>
      <c r="C24" s="113" t="s">
        <v>339</v>
      </c>
      <c r="D24" s="113"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13" t="s">
        <v>337</v>
      </c>
      <c r="C28" s="113" t="s">
        <v>339</v>
      </c>
      <c r="D28" s="113"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13" t="s">
        <v>337</v>
      </c>
      <c r="C32" s="113" t="s">
        <v>339</v>
      </c>
      <c r="D32" s="113"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13" t="s">
        <v>337</v>
      </c>
      <c r="C36" s="113" t="s">
        <v>339</v>
      </c>
      <c r="D36" s="113"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13" t="s">
        <v>337</v>
      </c>
      <c r="C40" s="113" t="s">
        <v>339</v>
      </c>
      <c r="D40" s="113"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13" t="s">
        <v>337</v>
      </c>
      <c r="C44" s="113" t="s">
        <v>339</v>
      </c>
      <c r="D44" s="113"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13" t="s">
        <v>337</v>
      </c>
      <c r="C48" s="113" t="s">
        <v>339</v>
      </c>
      <c r="D48" s="113"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13" t="s">
        <v>337</v>
      </c>
      <c r="C52" s="113" t="s">
        <v>339</v>
      </c>
      <c r="D52" s="113"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13" t="s">
        <v>337</v>
      </c>
      <c r="C56" s="113" t="s">
        <v>339</v>
      </c>
      <c r="D56" s="113"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14"/>
      <c r="Q57" s="114"/>
      <c r="V57" s="45"/>
    </row>
    <row r="58" spans="1:22" ht="24" customHeight="1" thickBot="1">
      <c r="A58" s="357">
        <f>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13" t="s">
        <v>337</v>
      </c>
      <c r="C60" s="113" t="s">
        <v>339</v>
      </c>
      <c r="D60" s="113"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13" t="s">
        <v>337</v>
      </c>
      <c r="C64" s="113" t="s">
        <v>339</v>
      </c>
      <c r="D64" s="113"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13" t="s">
        <v>337</v>
      </c>
      <c r="C68" s="113" t="s">
        <v>339</v>
      </c>
      <c r="D68" s="113"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13" t="s">
        <v>337</v>
      </c>
      <c r="C72" s="113" t="s">
        <v>339</v>
      </c>
      <c r="D72" s="113"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13" t="s">
        <v>337</v>
      </c>
      <c r="C76" s="113" t="s">
        <v>339</v>
      </c>
      <c r="D76" s="113"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13" t="s">
        <v>337</v>
      </c>
      <c r="C80" s="113" t="s">
        <v>339</v>
      </c>
      <c r="D80" s="113"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13" t="s">
        <v>337</v>
      </c>
      <c r="C84" s="113" t="s">
        <v>339</v>
      </c>
      <c r="D84" s="113"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13" t="s">
        <v>337</v>
      </c>
      <c r="C88" s="113" t="s">
        <v>339</v>
      </c>
      <c r="D88" s="113"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13" t="s">
        <v>337</v>
      </c>
      <c r="C92" s="113" t="s">
        <v>339</v>
      </c>
      <c r="D92" s="113"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13" t="s">
        <v>337</v>
      </c>
      <c r="C96" s="113" t="s">
        <v>339</v>
      </c>
      <c r="D96" s="113"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13" t="s">
        <v>337</v>
      </c>
      <c r="C100" s="113" t="s">
        <v>339</v>
      </c>
      <c r="D100" s="113"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13" t="s">
        <v>337</v>
      </c>
      <c r="C104" s="113" t="s">
        <v>339</v>
      </c>
      <c r="D104" s="113"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13" t="s">
        <v>337</v>
      </c>
      <c r="C108" s="113" t="s">
        <v>339</v>
      </c>
      <c r="D108" s="113"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13" t="s">
        <v>337</v>
      </c>
      <c r="C112" s="113" t="s">
        <v>339</v>
      </c>
      <c r="D112" s="113"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13" t="s">
        <v>337</v>
      </c>
      <c r="C116" s="113" t="s">
        <v>339</v>
      </c>
      <c r="D116" s="113"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13" t="s">
        <v>337</v>
      </c>
      <c r="C120" s="113" t="s">
        <v>339</v>
      </c>
      <c r="D120" s="113"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13" t="s">
        <v>337</v>
      </c>
      <c r="C124" s="113" t="s">
        <v>339</v>
      </c>
      <c r="D124" s="113"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13" t="s">
        <v>337</v>
      </c>
      <c r="C128" s="113" t="s">
        <v>339</v>
      </c>
      <c r="D128" s="113"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13" t="s">
        <v>337</v>
      </c>
      <c r="C132" s="113" t="s">
        <v>339</v>
      </c>
      <c r="D132" s="113"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13" t="s">
        <v>337</v>
      </c>
      <c r="C136" s="113" t="s">
        <v>339</v>
      </c>
      <c r="D136" s="113"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13" t="s">
        <v>337</v>
      </c>
      <c r="C140" s="113" t="s">
        <v>339</v>
      </c>
      <c r="D140" s="113"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13" t="s">
        <v>337</v>
      </c>
      <c r="C144" s="113" t="s">
        <v>339</v>
      </c>
      <c r="D144" s="113"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13" t="s">
        <v>337</v>
      </c>
      <c r="C148" s="113" t="s">
        <v>339</v>
      </c>
      <c r="D148" s="113"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13" t="s">
        <v>337</v>
      </c>
      <c r="C152" s="113" t="s">
        <v>339</v>
      </c>
      <c r="D152" s="113"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13" t="s">
        <v>337</v>
      </c>
      <c r="C156" s="113" t="s">
        <v>339</v>
      </c>
      <c r="D156" s="113"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13" t="s">
        <v>337</v>
      </c>
      <c r="C160" s="113" t="s">
        <v>339</v>
      </c>
      <c r="D160" s="113"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13" t="s">
        <v>337</v>
      </c>
      <c r="C164" s="113" t="s">
        <v>339</v>
      </c>
      <c r="D164" s="113"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13" t="s">
        <v>337</v>
      </c>
      <c r="C168" s="113" t="s">
        <v>339</v>
      </c>
      <c r="D168" s="113"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13" t="s">
        <v>337</v>
      </c>
      <c r="C172" s="113" t="s">
        <v>339</v>
      </c>
      <c r="D172" s="113"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13" t="s">
        <v>337</v>
      </c>
      <c r="C176" s="113" t="s">
        <v>339</v>
      </c>
      <c r="D176" s="113"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13" t="s">
        <v>337</v>
      </c>
      <c r="C180" s="113" t="s">
        <v>339</v>
      </c>
      <c r="D180" s="113"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13" t="s">
        <v>337</v>
      </c>
      <c r="C184" s="113" t="s">
        <v>339</v>
      </c>
      <c r="D184" s="113"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13" t="s">
        <v>337</v>
      </c>
      <c r="C188" s="113" t="s">
        <v>339</v>
      </c>
      <c r="D188" s="113"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13" t="s">
        <v>337</v>
      </c>
      <c r="C192" s="113" t="s">
        <v>339</v>
      </c>
      <c r="D192" s="113"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13" t="s">
        <v>337</v>
      </c>
      <c r="C196" s="113" t="s">
        <v>339</v>
      </c>
      <c r="D196" s="113"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13" t="s">
        <v>337</v>
      </c>
      <c r="C200" s="113" t="s">
        <v>339</v>
      </c>
      <c r="D200" s="113"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13" t="s">
        <v>337</v>
      </c>
      <c r="C204" s="113" t="s">
        <v>339</v>
      </c>
      <c r="D204" s="113"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13" t="s">
        <v>337</v>
      </c>
      <c r="C208" s="113" t="s">
        <v>339</v>
      </c>
      <c r="D208" s="113"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13" t="s">
        <v>337</v>
      </c>
      <c r="C212" s="113" t="s">
        <v>339</v>
      </c>
      <c r="D212" s="113"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13" t="s">
        <v>337</v>
      </c>
      <c r="C216" s="113" t="s">
        <v>339</v>
      </c>
      <c r="D216" s="113"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13" t="s">
        <v>337</v>
      </c>
      <c r="C220" s="113" t="s">
        <v>339</v>
      </c>
      <c r="D220" s="113"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13" t="s">
        <v>337</v>
      </c>
      <c r="C224" s="113" t="s">
        <v>339</v>
      </c>
      <c r="D224" s="113"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13" t="s">
        <v>337</v>
      </c>
      <c r="C228" s="113" t="s">
        <v>339</v>
      </c>
      <c r="D228" s="113"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13" t="s">
        <v>337</v>
      </c>
      <c r="C232" s="113" t="s">
        <v>339</v>
      </c>
      <c r="D232" s="113"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13" t="s">
        <v>337</v>
      </c>
      <c r="C236" s="113" t="s">
        <v>339</v>
      </c>
      <c r="D236" s="113"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13" t="s">
        <v>337</v>
      </c>
      <c r="C240" s="113" t="s">
        <v>339</v>
      </c>
      <c r="D240" s="113"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13" t="s">
        <v>337</v>
      </c>
      <c r="C244" s="113" t="s">
        <v>339</v>
      </c>
      <c r="D244" s="113"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13" t="s">
        <v>337</v>
      </c>
      <c r="C248" s="113" t="s">
        <v>339</v>
      </c>
      <c r="D248" s="113"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13" t="s">
        <v>337</v>
      </c>
      <c r="C252" s="113" t="s">
        <v>339</v>
      </c>
      <c r="D252" s="113"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13" t="s">
        <v>337</v>
      </c>
      <c r="C256" s="113" t="s">
        <v>339</v>
      </c>
      <c r="D256" s="113"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13" t="s">
        <v>337</v>
      </c>
      <c r="C260" s="113" t="s">
        <v>339</v>
      </c>
      <c r="D260" s="113"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13" t="s">
        <v>337</v>
      </c>
      <c r="C264" s="113" t="s">
        <v>339</v>
      </c>
      <c r="D264" s="113"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13" t="s">
        <v>337</v>
      </c>
      <c r="C268" s="113" t="s">
        <v>339</v>
      </c>
      <c r="D268" s="113"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13" t="s">
        <v>337</v>
      </c>
      <c r="C272" s="113" t="s">
        <v>339</v>
      </c>
      <c r="D272" s="113"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13" t="s">
        <v>337</v>
      </c>
      <c r="C276" s="113" t="s">
        <v>339</v>
      </c>
      <c r="D276" s="113"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13" t="s">
        <v>337</v>
      </c>
      <c r="C280" s="113" t="s">
        <v>339</v>
      </c>
      <c r="D280" s="113"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13" t="s">
        <v>337</v>
      </c>
      <c r="C284" s="113" t="s">
        <v>339</v>
      </c>
      <c r="D284" s="113"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13" t="s">
        <v>337</v>
      </c>
      <c r="C288" s="113" t="s">
        <v>339</v>
      </c>
      <c r="D288" s="113"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13" t="s">
        <v>337</v>
      </c>
      <c r="C292" s="113" t="s">
        <v>339</v>
      </c>
      <c r="D292" s="113"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13" t="s">
        <v>337</v>
      </c>
      <c r="C296" s="113" t="s">
        <v>339</v>
      </c>
      <c r="D296" s="113"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13" t="s">
        <v>337</v>
      </c>
      <c r="C300" s="113" t="s">
        <v>339</v>
      </c>
      <c r="D300" s="113"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13" t="s">
        <v>337</v>
      </c>
      <c r="C304" s="113" t="s">
        <v>339</v>
      </c>
      <c r="D304" s="113"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13" t="s">
        <v>337</v>
      </c>
      <c r="C308" s="113" t="s">
        <v>339</v>
      </c>
      <c r="D308" s="113"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13" t="s">
        <v>337</v>
      </c>
      <c r="C312" s="113" t="s">
        <v>339</v>
      </c>
      <c r="D312" s="113"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13" t="s">
        <v>337</v>
      </c>
      <c r="C316" s="113" t="s">
        <v>339</v>
      </c>
      <c r="D316" s="113"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13" t="s">
        <v>337</v>
      </c>
      <c r="C320" s="113" t="s">
        <v>339</v>
      </c>
      <c r="D320" s="113"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13" t="s">
        <v>337</v>
      </c>
      <c r="C324" s="113" t="s">
        <v>339</v>
      </c>
      <c r="D324" s="113"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13" t="s">
        <v>337</v>
      </c>
      <c r="C328" s="113" t="s">
        <v>339</v>
      </c>
      <c r="D328" s="113"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13" t="s">
        <v>337</v>
      </c>
      <c r="C332" s="113" t="s">
        <v>339</v>
      </c>
      <c r="D332" s="113"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13" t="s">
        <v>337</v>
      </c>
      <c r="C336" s="113" t="s">
        <v>339</v>
      </c>
      <c r="D336" s="113"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13" t="s">
        <v>337</v>
      </c>
      <c r="C340" s="113" t="s">
        <v>339</v>
      </c>
      <c r="D340" s="113"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13" t="s">
        <v>337</v>
      </c>
      <c r="C344" s="113" t="s">
        <v>339</v>
      </c>
      <c r="D344" s="113"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13" t="s">
        <v>337</v>
      </c>
      <c r="C348" s="113" t="s">
        <v>339</v>
      </c>
      <c r="D348" s="113"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13" t="s">
        <v>337</v>
      </c>
      <c r="C352" s="113" t="s">
        <v>339</v>
      </c>
      <c r="D352" s="113"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13" t="s">
        <v>337</v>
      </c>
      <c r="C356" s="113" t="s">
        <v>339</v>
      </c>
      <c r="D356" s="113"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13" t="s">
        <v>337</v>
      </c>
      <c r="C360" s="113" t="s">
        <v>339</v>
      </c>
      <c r="D360" s="113"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13" t="s">
        <v>337</v>
      </c>
      <c r="C364" s="113" t="s">
        <v>339</v>
      </c>
      <c r="D364" s="113"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13" t="s">
        <v>337</v>
      </c>
      <c r="C368" s="113" t="s">
        <v>339</v>
      </c>
      <c r="D368" s="113"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13" t="s">
        <v>337</v>
      </c>
      <c r="C372" s="113" t="s">
        <v>339</v>
      </c>
      <c r="D372" s="113"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13" t="s">
        <v>337</v>
      </c>
      <c r="C376" s="113" t="s">
        <v>339</v>
      </c>
      <c r="D376" s="113"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13" t="s">
        <v>337</v>
      </c>
      <c r="C380" s="113" t="s">
        <v>339</v>
      </c>
      <c r="D380" s="113"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13" t="s">
        <v>337</v>
      </c>
      <c r="C384" s="113" t="s">
        <v>339</v>
      </c>
      <c r="D384" s="113"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13" t="s">
        <v>337</v>
      </c>
      <c r="C388" s="113" t="s">
        <v>339</v>
      </c>
      <c r="D388" s="113"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13" t="s">
        <v>337</v>
      </c>
      <c r="C392" s="113" t="s">
        <v>339</v>
      </c>
      <c r="D392" s="113"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13" t="s">
        <v>337</v>
      </c>
      <c r="C396" s="113" t="s">
        <v>339</v>
      </c>
      <c r="D396" s="113"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13" t="s">
        <v>337</v>
      </c>
      <c r="C400" s="113" t="s">
        <v>339</v>
      </c>
      <c r="D400" s="113"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13" t="s">
        <v>337</v>
      </c>
      <c r="C404" s="113" t="s">
        <v>339</v>
      </c>
      <c r="D404" s="113"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13" t="s">
        <v>337</v>
      </c>
      <c r="C408" s="113" t="s">
        <v>339</v>
      </c>
      <c r="D408" s="113"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13" t="s">
        <v>337</v>
      </c>
      <c r="C412" s="113" t="s">
        <v>339</v>
      </c>
      <c r="D412" s="113"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13" t="s">
        <v>337</v>
      </c>
      <c r="C416" s="113" t="s">
        <v>339</v>
      </c>
      <c r="D416" s="113"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5"/>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G9" sqref="G9:G11"/>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CWMD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c r="L7" s="36"/>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370</v>
      </c>
      <c r="H9" s="233" t="str">
        <f>"REPORTING PERIOD: "&amp;Q422</f>
        <v>REPORTING PERIOD: OCTOBER 1, 2020- MARCH 31, 2021</v>
      </c>
      <c r="I9" s="319"/>
      <c r="J9" s="237" t="str">
        <f>"REPORTING PERIOD: "&amp;Q423</f>
        <v>REPORTING PERIOD: APRIL 1 - SEPTEMBER 30, 2021</v>
      </c>
      <c r="K9" s="308" t="s">
        <v>370</v>
      </c>
      <c r="L9" s="263" t="s">
        <v>8</v>
      </c>
      <c r="M9" s="264"/>
      <c r="N9" s="105"/>
      <c r="O9" s="168"/>
    </row>
    <row r="10" spans="1:19" s="121" customFormat="1" ht="15.75" customHeight="1">
      <c r="A10" s="337"/>
      <c r="B10" s="265" t="s">
        <v>385</v>
      </c>
      <c r="C10" s="304"/>
      <c r="D10" s="304"/>
      <c r="E10" s="304"/>
      <c r="F10" s="267"/>
      <c r="G10" s="306"/>
      <c r="H10" s="234"/>
      <c r="I10" s="320"/>
      <c r="J10" s="238"/>
      <c r="K10" s="309"/>
      <c r="L10" s="263"/>
      <c r="M10" s="264"/>
      <c r="N10" s="105"/>
      <c r="O10" s="168"/>
    </row>
    <row r="11" spans="1:19" s="121" customFormat="1" ht="13.5" thickBot="1">
      <c r="A11" s="337"/>
      <c r="B11" s="110" t="s">
        <v>21</v>
      </c>
      <c r="C11" s="111" t="s">
        <v>422</v>
      </c>
      <c r="D11" s="346" t="s">
        <v>421</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13.5" thickBot="1">
      <c r="A15" s="357"/>
      <c r="B15" s="140"/>
      <c r="C15" s="140"/>
      <c r="D15" s="139"/>
      <c r="E15" s="138"/>
      <c r="F15" s="137"/>
      <c r="G15" s="327"/>
      <c r="H15" s="328"/>
      <c r="I15" s="329"/>
      <c r="J15" s="136"/>
      <c r="K15" s="135"/>
      <c r="L15" s="131"/>
      <c r="M15" s="134"/>
      <c r="N15" s="109"/>
    </row>
    <row r="16" spans="1:19" s="121" customFormat="1" ht="23.25" thickBot="1">
      <c r="A16" s="357"/>
      <c r="B16" s="120" t="s">
        <v>337</v>
      </c>
      <c r="C16" s="120" t="s">
        <v>339</v>
      </c>
      <c r="D16" s="120" t="s">
        <v>23</v>
      </c>
      <c r="E16" s="225" t="s">
        <v>341</v>
      </c>
      <c r="F16" s="225"/>
      <c r="G16" s="226"/>
      <c r="H16" s="227"/>
      <c r="I16" s="228"/>
      <c r="J16" s="132"/>
      <c r="K16" s="131"/>
      <c r="L16" s="130"/>
      <c r="M16" s="129"/>
      <c r="N16" s="107"/>
    </row>
    <row r="17" spans="1:22" ht="13.5" thickBot="1">
      <c r="A17" s="358"/>
      <c r="B17" s="128"/>
      <c r="C17" s="128"/>
      <c r="D17" s="127"/>
      <c r="E17" s="126"/>
      <c r="F17" s="125"/>
      <c r="G17" s="229"/>
      <c r="H17" s="230"/>
      <c r="I17" s="231"/>
      <c r="J17" s="124"/>
      <c r="K17" s="123"/>
      <c r="L17" s="123"/>
      <c r="M17" s="122"/>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J9" sqref="J9:J11"/>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
        <v>425</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c r="L7" s="36"/>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370</v>
      </c>
      <c r="H9" s="233" t="s">
        <v>424</v>
      </c>
      <c r="I9" s="319"/>
      <c r="J9" s="233"/>
      <c r="K9" s="308" t="s">
        <v>370</v>
      </c>
      <c r="L9" s="263" t="s">
        <v>8</v>
      </c>
      <c r="M9" s="264"/>
      <c r="N9" s="105"/>
      <c r="O9" s="168"/>
    </row>
    <row r="10" spans="1:19" s="121" customFormat="1" ht="15.75" customHeight="1">
      <c r="A10" s="337"/>
      <c r="B10" s="265" t="s">
        <v>393</v>
      </c>
      <c r="C10" s="304"/>
      <c r="D10" s="304"/>
      <c r="E10" s="304"/>
      <c r="F10" s="267"/>
      <c r="G10" s="306"/>
      <c r="H10" s="234"/>
      <c r="I10" s="320"/>
      <c r="J10" s="234"/>
      <c r="K10" s="309"/>
      <c r="L10" s="263"/>
      <c r="M10" s="264"/>
      <c r="N10" s="105"/>
      <c r="O10" s="168"/>
    </row>
    <row r="11" spans="1:19" s="121" customFormat="1" ht="26.25" thickBot="1">
      <c r="A11" s="337"/>
      <c r="B11" s="110" t="s">
        <v>21</v>
      </c>
      <c r="C11" s="111" t="s">
        <v>423</v>
      </c>
      <c r="D11" s="359" t="s">
        <v>394</v>
      </c>
      <c r="E11" s="346"/>
      <c r="F11" s="347"/>
      <c r="G11" s="339"/>
      <c r="H11" s="355"/>
      <c r="I11" s="356"/>
      <c r="J11" s="355"/>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R13" sqref="R13"/>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Federal Law Enforcement Training Centers (FLETC)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v>1</v>
      </c>
      <c r="L7" s="36">
        <v>1</v>
      </c>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v>
      </c>
      <c r="H9" s="233" t="str">
        <f>"REPORTING PERIOD: "&amp;Q422</f>
        <v>REPORTING PERIOD: OCTOBER 1, 2020- MARCH 31, 2021</v>
      </c>
      <c r="I9" s="319"/>
      <c r="J9" s="237" t="str">
        <f>"REPORTING PERIOD: "&amp;Q423</f>
        <v>REPORTING PERIOD: APRIL 1 - SEPTEMBER 30, 2021</v>
      </c>
      <c r="K9" s="308" t="s">
        <v>3</v>
      </c>
      <c r="L9" s="263" t="s">
        <v>8</v>
      </c>
      <c r="M9" s="264"/>
      <c r="N9" s="105"/>
      <c r="O9" s="168"/>
    </row>
    <row r="10" spans="1:19" s="121" customFormat="1" ht="15.75" customHeight="1">
      <c r="A10" s="337"/>
      <c r="B10" s="265" t="s">
        <v>395</v>
      </c>
      <c r="C10" s="304"/>
      <c r="D10" s="304"/>
      <c r="E10" s="304"/>
      <c r="F10" s="267"/>
      <c r="G10" s="306"/>
      <c r="H10" s="234"/>
      <c r="I10" s="320"/>
      <c r="J10" s="238"/>
      <c r="K10" s="309"/>
      <c r="L10" s="263"/>
      <c r="M10" s="264"/>
      <c r="N10" s="105"/>
      <c r="O10" s="168"/>
    </row>
    <row r="11" spans="1:19" s="121" customFormat="1" ht="26.25" thickBot="1">
      <c r="A11" s="337"/>
      <c r="B11" s="110" t="s">
        <v>21</v>
      </c>
      <c r="C11" s="111" t="s">
        <v>426</v>
      </c>
      <c r="D11" s="360" t="s">
        <v>396</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Q17" sqref="Q17"/>
    </sheetView>
  </sheetViews>
  <sheetFormatPr defaultColWidth="9.140625" defaultRowHeight="12.75"/>
  <cols>
    <col min="1" max="1" width="3.85546875" style="121" customWidth="1"/>
    <col min="2" max="2" width="16.140625" style="121" customWidth="1"/>
    <col min="3" max="3" width="17.7109375" style="121" customWidth="1"/>
    <col min="4" max="4" width="14.42578125" style="121" customWidth="1"/>
    <col min="5" max="5" width="18.7109375" style="121" hidden="1" customWidth="1"/>
    <col min="6" max="6" width="14.85546875" style="121" customWidth="1"/>
    <col min="7" max="7" width="3" style="121" customWidth="1"/>
    <col min="8" max="8" width="11.28515625" style="121" customWidth="1"/>
    <col min="9" max="9" width="3" style="121" customWidth="1"/>
    <col min="10" max="10" width="12.28515625" style="121" customWidth="1"/>
    <col min="11" max="11" width="9.140625" style="121" customWidth="1"/>
    <col min="12" max="12" width="8.85546875" style="121" customWidth="1"/>
    <col min="13" max="13" width="8" style="121" customWidth="1"/>
    <col min="14" max="14" width="0.140625" style="121" customWidth="1"/>
    <col min="15" max="15" width="9.140625" style="121"/>
    <col min="16" max="16" width="20.28515625" style="121" bestFit="1" customWidth="1"/>
    <col min="17" max="20" width="9.140625" style="121"/>
    <col min="21" max="21" width="9.42578125" style="121" customWidth="1"/>
    <col min="22" max="22" width="13.7109375" style="42" customWidth="1"/>
    <col min="23" max="16384" width="9.140625" style="121"/>
  </cols>
  <sheetData>
    <row r="1" spans="1:19" s="121" customFormat="1" hidden="1"/>
    <row r="2" spans="1:19" s="121" customFormat="1">
      <c r="J2" s="270" t="s">
        <v>364</v>
      </c>
      <c r="K2" s="271"/>
      <c r="L2" s="271"/>
      <c r="M2" s="271"/>
      <c r="P2" s="273"/>
      <c r="Q2" s="273"/>
      <c r="R2" s="273"/>
      <c r="S2" s="273"/>
    </row>
    <row r="3" spans="1:19" s="121" customFormat="1">
      <c r="J3" s="271"/>
      <c r="K3" s="271"/>
      <c r="L3" s="271"/>
      <c r="M3" s="271"/>
      <c r="P3" s="301"/>
      <c r="Q3" s="301"/>
      <c r="R3" s="301"/>
      <c r="S3" s="301"/>
    </row>
    <row r="4" spans="1:19" s="121" customFormat="1" ht="13.5" thickBot="1">
      <c r="J4" s="348"/>
      <c r="K4" s="348"/>
      <c r="L4" s="348"/>
      <c r="M4" s="348"/>
      <c r="P4" s="302"/>
      <c r="Q4" s="302"/>
      <c r="R4" s="302"/>
      <c r="S4" s="302"/>
    </row>
    <row r="5" spans="1:19" s="121" customFormat="1" ht="30" customHeight="1" thickTop="1" thickBot="1">
      <c r="A5" s="335" t="str">
        <f>CONCATENATE("1353 Travel Report for ",B9,", ",B10," for the reporting period ",IF(G9=0,IF(I9=0,CONCATENATE("[MARK REPORTING PERIOD]"),CONCATENATE(Q423)), CONCATENATE(Q422)))</f>
        <v>1353 Travel Report for Department of Homeland Security, HQ for the reporting period OCTOBER 1, 2020- MARCH 31, 2021</v>
      </c>
      <c r="B5" s="336"/>
      <c r="C5" s="336"/>
      <c r="D5" s="336"/>
      <c r="E5" s="336"/>
      <c r="F5" s="336"/>
      <c r="G5" s="336"/>
      <c r="H5" s="336"/>
      <c r="I5" s="336"/>
      <c r="J5" s="336"/>
      <c r="K5" s="336"/>
      <c r="L5" s="336"/>
      <c r="M5" s="336"/>
      <c r="N5" s="102"/>
      <c r="Q5" s="3"/>
    </row>
    <row r="6" spans="1:19" s="121" customFormat="1" ht="13.5" customHeight="1" thickTop="1">
      <c r="A6" s="337" t="s">
        <v>9</v>
      </c>
      <c r="B6" s="279" t="s">
        <v>363</v>
      </c>
      <c r="C6" s="280"/>
      <c r="D6" s="280"/>
      <c r="E6" s="280"/>
      <c r="F6" s="280"/>
      <c r="G6" s="280"/>
      <c r="H6" s="280"/>
      <c r="I6" s="280"/>
      <c r="J6" s="281"/>
      <c r="K6" s="170" t="s">
        <v>20</v>
      </c>
      <c r="L6" s="170" t="s">
        <v>10</v>
      </c>
      <c r="M6" s="170" t="s">
        <v>19</v>
      </c>
      <c r="N6" s="103"/>
    </row>
    <row r="7" spans="1:19" s="121" customFormat="1" ht="20.25" customHeight="1" thickBot="1">
      <c r="A7" s="337"/>
      <c r="B7" s="282"/>
      <c r="C7" s="303"/>
      <c r="D7" s="303"/>
      <c r="E7" s="303"/>
      <c r="F7" s="303"/>
      <c r="G7" s="303"/>
      <c r="H7" s="303"/>
      <c r="I7" s="303"/>
      <c r="J7" s="284"/>
      <c r="K7" s="35">
        <v>1</v>
      </c>
      <c r="L7" s="36">
        <v>1</v>
      </c>
      <c r="M7" s="37">
        <v>2021</v>
      </c>
      <c r="N7" s="104"/>
    </row>
    <row r="8" spans="1:19" s="121" customFormat="1" ht="27.75" customHeight="1" thickTop="1" thickBot="1">
      <c r="A8" s="337"/>
      <c r="B8" s="285" t="s">
        <v>28</v>
      </c>
      <c r="C8" s="286"/>
      <c r="D8" s="286"/>
      <c r="E8" s="286"/>
      <c r="F8" s="286"/>
      <c r="G8" s="287"/>
      <c r="H8" s="287"/>
      <c r="I8" s="287"/>
      <c r="J8" s="287"/>
      <c r="K8" s="287"/>
      <c r="L8" s="286"/>
      <c r="M8" s="286"/>
      <c r="N8" s="338"/>
    </row>
    <row r="9" spans="1:19" s="121" customFormat="1" ht="18" customHeight="1" thickTop="1">
      <c r="A9" s="337"/>
      <c r="B9" s="289" t="s">
        <v>141</v>
      </c>
      <c r="C9" s="304"/>
      <c r="D9" s="304"/>
      <c r="E9" s="304"/>
      <c r="F9" s="304"/>
      <c r="G9" s="305" t="s">
        <v>3</v>
      </c>
      <c r="H9" s="233" t="str">
        <f>"REPORTING PERIOD: "&amp;Q422</f>
        <v>REPORTING PERIOD: OCTOBER 1, 2020- MARCH 31, 2021</v>
      </c>
      <c r="I9" s="319"/>
      <c r="J9" s="237" t="str">
        <f>"REPORTING PERIOD: "&amp;Q423</f>
        <v>REPORTING PERIOD: APRIL 1 - SEPTEMBER 30, 2021</v>
      </c>
      <c r="K9" s="308" t="s">
        <v>3</v>
      </c>
      <c r="L9" s="263" t="s">
        <v>8</v>
      </c>
      <c r="M9" s="264"/>
      <c r="N9" s="105"/>
      <c r="O9" s="168"/>
    </row>
    <row r="10" spans="1:19" s="121" customFormat="1" ht="15.75" customHeight="1">
      <c r="A10" s="337"/>
      <c r="B10" s="265" t="s">
        <v>386</v>
      </c>
      <c r="C10" s="304"/>
      <c r="D10" s="304"/>
      <c r="E10" s="304"/>
      <c r="F10" s="267"/>
      <c r="G10" s="306"/>
      <c r="H10" s="234"/>
      <c r="I10" s="320"/>
      <c r="J10" s="238"/>
      <c r="K10" s="309"/>
      <c r="L10" s="263"/>
      <c r="M10" s="264"/>
      <c r="N10" s="105"/>
      <c r="O10" s="168"/>
    </row>
    <row r="11" spans="1:19" s="121" customFormat="1" ht="13.5" thickBot="1">
      <c r="A11" s="337"/>
      <c r="B11" s="110" t="s">
        <v>21</v>
      </c>
      <c r="C11" s="111" t="s">
        <v>397</v>
      </c>
      <c r="D11" s="346" t="s">
        <v>373</v>
      </c>
      <c r="E11" s="346"/>
      <c r="F11" s="347"/>
      <c r="G11" s="339"/>
      <c r="H11" s="355"/>
      <c r="I11" s="356"/>
      <c r="J11" s="342"/>
      <c r="K11" s="343"/>
      <c r="L11" s="344"/>
      <c r="M11" s="345"/>
      <c r="N11" s="106"/>
      <c r="O11" s="168"/>
    </row>
    <row r="12" spans="1:19" s="121" customFormat="1" ht="13.5" thickTop="1">
      <c r="A12" s="337"/>
      <c r="B12" s="349" t="s">
        <v>26</v>
      </c>
      <c r="C12" s="334" t="s">
        <v>331</v>
      </c>
      <c r="D12" s="332" t="s">
        <v>22</v>
      </c>
      <c r="E12" s="350" t="s">
        <v>15</v>
      </c>
      <c r="F12" s="351"/>
      <c r="G12" s="352" t="s">
        <v>332</v>
      </c>
      <c r="H12" s="353"/>
      <c r="I12" s="354"/>
      <c r="J12" s="334" t="s">
        <v>333</v>
      </c>
      <c r="K12" s="340" t="s">
        <v>335</v>
      </c>
      <c r="L12" s="330" t="s">
        <v>334</v>
      </c>
      <c r="M12" s="332" t="s">
        <v>7</v>
      </c>
      <c r="N12" s="107"/>
    </row>
    <row r="13" spans="1:19" s="121" customFormat="1" ht="34.5" customHeight="1" thickBot="1">
      <c r="A13" s="337"/>
      <c r="B13" s="349"/>
      <c r="C13" s="334"/>
      <c r="D13" s="332"/>
      <c r="E13" s="350"/>
      <c r="F13" s="351"/>
      <c r="G13" s="352"/>
      <c r="H13" s="353"/>
      <c r="I13" s="354"/>
      <c r="J13" s="333"/>
      <c r="K13" s="341"/>
      <c r="L13" s="331"/>
      <c r="M13" s="333"/>
      <c r="N13" s="108"/>
    </row>
    <row r="14" spans="1:19" s="121" customFormat="1" ht="24" thickTop="1" thickBot="1">
      <c r="A14" s="357" t="s">
        <v>11</v>
      </c>
      <c r="B14" s="144" t="s">
        <v>336</v>
      </c>
      <c r="C14" s="144" t="s">
        <v>338</v>
      </c>
      <c r="D14" s="144" t="s">
        <v>24</v>
      </c>
      <c r="E14" s="223" t="s">
        <v>340</v>
      </c>
      <c r="F14" s="223"/>
      <c r="G14" s="223" t="s">
        <v>332</v>
      </c>
      <c r="H14" s="232"/>
      <c r="I14" s="143"/>
      <c r="J14" s="142"/>
      <c r="K14" s="142"/>
      <c r="L14" s="142"/>
      <c r="M14" s="141"/>
      <c r="N14" s="109"/>
    </row>
    <row r="15" spans="1:19" s="121" customFormat="1" ht="23.25" thickBot="1">
      <c r="A15" s="357"/>
      <c r="B15" s="140" t="s">
        <v>12</v>
      </c>
      <c r="C15" s="140" t="s">
        <v>25</v>
      </c>
      <c r="D15" s="139">
        <v>40766</v>
      </c>
      <c r="E15" s="138"/>
      <c r="F15" s="137" t="s">
        <v>16</v>
      </c>
      <c r="G15" s="327" t="s">
        <v>360</v>
      </c>
      <c r="H15" s="328"/>
      <c r="I15" s="329"/>
      <c r="J15" s="136" t="s">
        <v>6</v>
      </c>
      <c r="K15" s="135"/>
      <c r="L15" s="131" t="s">
        <v>3</v>
      </c>
      <c r="M15" s="134">
        <v>280</v>
      </c>
      <c r="N15" s="109"/>
    </row>
    <row r="16" spans="1:19" s="121" customFormat="1" ht="23.25" thickBot="1">
      <c r="A16" s="357"/>
      <c r="B16" s="120" t="s">
        <v>337</v>
      </c>
      <c r="C16" s="120" t="s">
        <v>339</v>
      </c>
      <c r="D16" s="120" t="s">
        <v>23</v>
      </c>
      <c r="E16" s="225" t="s">
        <v>341</v>
      </c>
      <c r="F16" s="225"/>
      <c r="G16" s="226"/>
      <c r="H16" s="227"/>
      <c r="I16" s="228"/>
      <c r="J16" s="132" t="s">
        <v>18</v>
      </c>
      <c r="K16" s="131" t="s">
        <v>3</v>
      </c>
      <c r="L16" s="130"/>
      <c r="M16" s="129">
        <v>825</v>
      </c>
      <c r="N16" s="107"/>
    </row>
    <row r="17" spans="1:22" ht="23.25" thickBot="1">
      <c r="A17" s="358"/>
      <c r="B17" s="128" t="s">
        <v>13</v>
      </c>
      <c r="C17" s="128" t="s">
        <v>14</v>
      </c>
      <c r="D17" s="127">
        <v>40767</v>
      </c>
      <c r="E17" s="126" t="s">
        <v>4</v>
      </c>
      <c r="F17" s="125" t="s">
        <v>17</v>
      </c>
      <c r="G17" s="229"/>
      <c r="H17" s="230"/>
      <c r="I17" s="231"/>
      <c r="J17" s="124" t="s">
        <v>5</v>
      </c>
      <c r="K17" s="123"/>
      <c r="L17" s="123" t="s">
        <v>3</v>
      </c>
      <c r="M17" s="122">
        <v>120</v>
      </c>
      <c r="N17" s="109"/>
      <c r="V17" s="121"/>
    </row>
    <row r="18" spans="1:22" ht="23.25" customHeight="1" thickBot="1">
      <c r="A18" s="357">
        <f>1</f>
        <v>1</v>
      </c>
      <c r="B18" s="144" t="s">
        <v>336</v>
      </c>
      <c r="C18" s="144" t="s">
        <v>338</v>
      </c>
      <c r="D18" s="144" t="s">
        <v>24</v>
      </c>
      <c r="E18" s="223" t="s">
        <v>340</v>
      </c>
      <c r="F18" s="223"/>
      <c r="G18" s="223" t="s">
        <v>332</v>
      </c>
      <c r="H18" s="232"/>
      <c r="I18" s="143"/>
      <c r="J18" s="142" t="s">
        <v>2</v>
      </c>
      <c r="K18" s="142"/>
      <c r="L18" s="142"/>
      <c r="M18" s="141"/>
      <c r="N18" s="109"/>
      <c r="V18" s="43"/>
    </row>
    <row r="19" spans="1:22" ht="13.5" thickBot="1">
      <c r="A19" s="357"/>
      <c r="B19" s="140"/>
      <c r="C19" s="140"/>
      <c r="D19" s="139"/>
      <c r="E19" s="138"/>
      <c r="F19" s="137"/>
      <c r="G19" s="327"/>
      <c r="H19" s="328"/>
      <c r="I19" s="329"/>
      <c r="J19" s="136"/>
      <c r="K19" s="135"/>
      <c r="L19" s="131"/>
      <c r="M19" s="134"/>
      <c r="N19" s="109"/>
      <c r="V19" s="44"/>
    </row>
    <row r="20" spans="1:22" ht="23.25" thickBot="1">
      <c r="A20" s="357"/>
      <c r="B20" s="120" t="s">
        <v>337</v>
      </c>
      <c r="C20" s="120" t="s">
        <v>339</v>
      </c>
      <c r="D20" s="120" t="s">
        <v>23</v>
      </c>
      <c r="E20" s="225" t="s">
        <v>341</v>
      </c>
      <c r="F20" s="225"/>
      <c r="G20" s="226"/>
      <c r="H20" s="227"/>
      <c r="I20" s="228"/>
      <c r="J20" s="132"/>
      <c r="K20" s="131"/>
      <c r="L20" s="130"/>
      <c r="M20" s="129"/>
      <c r="N20" s="109"/>
      <c r="V20" s="45"/>
    </row>
    <row r="21" spans="1:22" ht="13.5" thickBot="1">
      <c r="A21" s="358"/>
      <c r="B21" s="128"/>
      <c r="C21" s="128"/>
      <c r="D21" s="127"/>
      <c r="E21" s="126" t="s">
        <v>4</v>
      </c>
      <c r="F21" s="125"/>
      <c r="G21" s="229"/>
      <c r="H21" s="230"/>
      <c r="I21" s="231"/>
      <c r="J21" s="124"/>
      <c r="K21" s="123"/>
      <c r="L21" s="123"/>
      <c r="M21" s="122"/>
      <c r="N21" s="109"/>
      <c r="V21" s="45"/>
    </row>
    <row r="22" spans="1:22" ht="24" customHeight="1" thickBot="1">
      <c r="A22" s="357">
        <f>A18+1</f>
        <v>2</v>
      </c>
      <c r="B22" s="144" t="s">
        <v>336</v>
      </c>
      <c r="C22" s="144" t="s">
        <v>338</v>
      </c>
      <c r="D22" s="144" t="s">
        <v>24</v>
      </c>
      <c r="E22" s="223" t="s">
        <v>340</v>
      </c>
      <c r="F22" s="223"/>
      <c r="G22" s="223" t="s">
        <v>332</v>
      </c>
      <c r="H22" s="232"/>
      <c r="I22" s="143"/>
      <c r="J22" s="142"/>
      <c r="K22" s="142"/>
      <c r="L22" s="142"/>
      <c r="M22" s="141"/>
      <c r="N22" s="109"/>
      <c r="V22" s="45"/>
    </row>
    <row r="23" spans="1:22" ht="13.5" thickBot="1">
      <c r="A23" s="357"/>
      <c r="B23" s="140"/>
      <c r="C23" s="140"/>
      <c r="D23" s="139"/>
      <c r="E23" s="138"/>
      <c r="F23" s="137"/>
      <c r="G23" s="327"/>
      <c r="H23" s="328"/>
      <c r="I23" s="329"/>
      <c r="J23" s="136"/>
      <c r="K23" s="135"/>
      <c r="L23" s="131"/>
      <c r="M23" s="134"/>
      <c r="N23" s="109"/>
      <c r="V23" s="45"/>
    </row>
    <row r="24" spans="1:22" ht="23.25" thickBot="1">
      <c r="A24" s="357"/>
      <c r="B24" s="120" t="s">
        <v>337</v>
      </c>
      <c r="C24" s="120" t="s">
        <v>339</v>
      </c>
      <c r="D24" s="120" t="s">
        <v>23</v>
      </c>
      <c r="E24" s="225" t="s">
        <v>341</v>
      </c>
      <c r="F24" s="225"/>
      <c r="G24" s="226"/>
      <c r="H24" s="227"/>
      <c r="I24" s="228"/>
      <c r="J24" s="132"/>
      <c r="K24" s="131"/>
      <c r="L24" s="130"/>
      <c r="M24" s="129"/>
      <c r="N24" s="109"/>
      <c r="V24" s="45"/>
    </row>
    <row r="25" spans="1:22" ht="13.5" thickBot="1">
      <c r="A25" s="358"/>
      <c r="B25" s="128"/>
      <c r="C25" s="128"/>
      <c r="D25" s="127"/>
      <c r="E25" s="126" t="s">
        <v>4</v>
      </c>
      <c r="F25" s="125"/>
      <c r="G25" s="229"/>
      <c r="H25" s="230"/>
      <c r="I25" s="231"/>
      <c r="J25" s="124"/>
      <c r="K25" s="123"/>
      <c r="L25" s="123"/>
      <c r="M25" s="122"/>
      <c r="N25" s="109"/>
      <c r="V25" s="45"/>
    </row>
    <row r="26" spans="1:22" ht="24" customHeight="1" thickBot="1">
      <c r="A26" s="357">
        <f>A22+1</f>
        <v>3</v>
      </c>
      <c r="B26" s="144" t="s">
        <v>336</v>
      </c>
      <c r="C26" s="144" t="s">
        <v>338</v>
      </c>
      <c r="D26" s="144" t="s">
        <v>24</v>
      </c>
      <c r="E26" s="223" t="s">
        <v>340</v>
      </c>
      <c r="F26" s="223"/>
      <c r="G26" s="223" t="s">
        <v>332</v>
      </c>
      <c r="H26" s="232"/>
      <c r="I26" s="143"/>
      <c r="J26" s="142"/>
      <c r="K26" s="142"/>
      <c r="L26" s="142"/>
      <c r="M26" s="141"/>
      <c r="N26" s="109"/>
      <c r="V26" s="45"/>
    </row>
    <row r="27" spans="1:22" ht="13.5" thickBot="1">
      <c r="A27" s="357"/>
      <c r="B27" s="140"/>
      <c r="C27" s="140"/>
      <c r="D27" s="139"/>
      <c r="E27" s="138"/>
      <c r="F27" s="137"/>
      <c r="G27" s="327"/>
      <c r="H27" s="328"/>
      <c r="I27" s="329"/>
      <c r="J27" s="136"/>
      <c r="K27" s="135"/>
      <c r="L27" s="131"/>
      <c r="M27" s="134"/>
      <c r="N27" s="109"/>
      <c r="V27" s="45"/>
    </row>
    <row r="28" spans="1:22" ht="23.25" thickBot="1">
      <c r="A28" s="357"/>
      <c r="B28" s="120" t="s">
        <v>337</v>
      </c>
      <c r="C28" s="120" t="s">
        <v>339</v>
      </c>
      <c r="D28" s="120" t="s">
        <v>23</v>
      </c>
      <c r="E28" s="225" t="s">
        <v>341</v>
      </c>
      <c r="F28" s="225"/>
      <c r="G28" s="226"/>
      <c r="H28" s="227"/>
      <c r="I28" s="228"/>
      <c r="J28" s="132"/>
      <c r="K28" s="131"/>
      <c r="L28" s="130"/>
      <c r="M28" s="129"/>
      <c r="N28" s="109"/>
      <c r="V28" s="45"/>
    </row>
    <row r="29" spans="1:22" ht="13.5" thickBot="1">
      <c r="A29" s="358"/>
      <c r="B29" s="128"/>
      <c r="C29" s="128"/>
      <c r="D29" s="127"/>
      <c r="E29" s="126" t="s">
        <v>4</v>
      </c>
      <c r="F29" s="125"/>
      <c r="G29" s="229"/>
      <c r="H29" s="230"/>
      <c r="I29" s="231"/>
      <c r="J29" s="124"/>
      <c r="K29" s="123"/>
      <c r="L29" s="123"/>
      <c r="M29" s="122"/>
      <c r="N29" s="109"/>
      <c r="V29" s="45"/>
    </row>
    <row r="30" spans="1:22" ht="24" customHeight="1" thickBot="1">
      <c r="A30" s="357">
        <f>A26+1</f>
        <v>4</v>
      </c>
      <c r="B30" s="144" t="s">
        <v>336</v>
      </c>
      <c r="C30" s="144" t="s">
        <v>338</v>
      </c>
      <c r="D30" s="144" t="s">
        <v>24</v>
      </c>
      <c r="E30" s="223" t="s">
        <v>340</v>
      </c>
      <c r="F30" s="223"/>
      <c r="G30" s="223" t="s">
        <v>332</v>
      </c>
      <c r="H30" s="232"/>
      <c r="I30" s="143"/>
      <c r="J30" s="142"/>
      <c r="K30" s="142"/>
      <c r="L30" s="142"/>
      <c r="M30" s="141"/>
      <c r="N30" s="109"/>
      <c r="V30" s="45"/>
    </row>
    <row r="31" spans="1:22" ht="13.5" thickBot="1">
      <c r="A31" s="357"/>
      <c r="B31" s="140"/>
      <c r="C31" s="140"/>
      <c r="D31" s="139"/>
      <c r="E31" s="138"/>
      <c r="F31" s="137"/>
      <c r="G31" s="327"/>
      <c r="H31" s="328"/>
      <c r="I31" s="329"/>
      <c r="J31" s="136"/>
      <c r="K31" s="135"/>
      <c r="L31" s="131"/>
      <c r="M31" s="134"/>
      <c r="N31" s="109"/>
      <c r="V31" s="45"/>
    </row>
    <row r="32" spans="1:22" ht="23.25" thickBot="1">
      <c r="A32" s="357"/>
      <c r="B32" s="120" t="s">
        <v>337</v>
      </c>
      <c r="C32" s="120" t="s">
        <v>339</v>
      </c>
      <c r="D32" s="120" t="s">
        <v>23</v>
      </c>
      <c r="E32" s="225" t="s">
        <v>341</v>
      </c>
      <c r="F32" s="225"/>
      <c r="G32" s="226"/>
      <c r="H32" s="227"/>
      <c r="I32" s="228"/>
      <c r="J32" s="132"/>
      <c r="K32" s="131"/>
      <c r="L32" s="130"/>
      <c r="M32" s="129"/>
      <c r="N32" s="109"/>
      <c r="V32" s="45"/>
    </row>
    <row r="33" spans="1:22" ht="13.5" thickBot="1">
      <c r="A33" s="358"/>
      <c r="B33" s="128"/>
      <c r="C33" s="128"/>
      <c r="D33" s="127"/>
      <c r="E33" s="126" t="s">
        <v>4</v>
      </c>
      <c r="F33" s="125"/>
      <c r="G33" s="229"/>
      <c r="H33" s="230"/>
      <c r="I33" s="231"/>
      <c r="J33" s="124"/>
      <c r="K33" s="123"/>
      <c r="L33" s="123"/>
      <c r="M33" s="122"/>
      <c r="N33" s="109"/>
      <c r="V33" s="45"/>
    </row>
    <row r="34" spans="1:22" ht="24" customHeight="1" thickBot="1">
      <c r="A34" s="357">
        <f>A30+1</f>
        <v>5</v>
      </c>
      <c r="B34" s="144" t="s">
        <v>336</v>
      </c>
      <c r="C34" s="144" t="s">
        <v>338</v>
      </c>
      <c r="D34" s="144" t="s">
        <v>24</v>
      </c>
      <c r="E34" s="223" t="s">
        <v>340</v>
      </c>
      <c r="F34" s="223"/>
      <c r="G34" s="223" t="s">
        <v>332</v>
      </c>
      <c r="H34" s="232"/>
      <c r="I34" s="143"/>
      <c r="J34" s="142"/>
      <c r="K34" s="142"/>
      <c r="L34" s="142"/>
      <c r="M34" s="141"/>
      <c r="N34" s="109"/>
      <c r="V34" s="45"/>
    </row>
    <row r="35" spans="1:22" ht="13.5" thickBot="1">
      <c r="A35" s="357"/>
      <c r="B35" s="140"/>
      <c r="C35" s="140"/>
      <c r="D35" s="139"/>
      <c r="E35" s="138"/>
      <c r="F35" s="137"/>
      <c r="G35" s="327"/>
      <c r="H35" s="328"/>
      <c r="I35" s="329"/>
      <c r="J35" s="136"/>
      <c r="K35" s="135"/>
      <c r="L35" s="131"/>
      <c r="M35" s="134"/>
      <c r="N35" s="109"/>
      <c r="V35" s="45"/>
    </row>
    <row r="36" spans="1:22" ht="23.25" thickBot="1">
      <c r="A36" s="357"/>
      <c r="B36" s="120" t="s">
        <v>337</v>
      </c>
      <c r="C36" s="120" t="s">
        <v>339</v>
      </c>
      <c r="D36" s="120" t="s">
        <v>23</v>
      </c>
      <c r="E36" s="225" t="s">
        <v>341</v>
      </c>
      <c r="F36" s="225"/>
      <c r="G36" s="226"/>
      <c r="H36" s="227"/>
      <c r="I36" s="228"/>
      <c r="J36" s="132"/>
      <c r="K36" s="131"/>
      <c r="L36" s="130"/>
      <c r="M36" s="129"/>
      <c r="N36" s="109"/>
      <c r="V36" s="45"/>
    </row>
    <row r="37" spans="1:22" ht="13.5" thickBot="1">
      <c r="A37" s="358"/>
      <c r="B37" s="128"/>
      <c r="C37" s="128"/>
      <c r="D37" s="127"/>
      <c r="E37" s="126" t="s">
        <v>4</v>
      </c>
      <c r="F37" s="125"/>
      <c r="G37" s="229"/>
      <c r="H37" s="230"/>
      <c r="I37" s="231"/>
      <c r="J37" s="124"/>
      <c r="K37" s="123"/>
      <c r="L37" s="123"/>
      <c r="M37" s="122"/>
      <c r="N37" s="109"/>
      <c r="V37" s="45"/>
    </row>
    <row r="38" spans="1:22" ht="24" customHeight="1" thickBot="1">
      <c r="A38" s="357">
        <f>A34+1</f>
        <v>6</v>
      </c>
      <c r="B38" s="144" t="s">
        <v>336</v>
      </c>
      <c r="C38" s="144" t="s">
        <v>338</v>
      </c>
      <c r="D38" s="144" t="s">
        <v>24</v>
      </c>
      <c r="E38" s="223" t="s">
        <v>340</v>
      </c>
      <c r="F38" s="223"/>
      <c r="G38" s="223" t="s">
        <v>332</v>
      </c>
      <c r="H38" s="232"/>
      <c r="I38" s="143"/>
      <c r="J38" s="142"/>
      <c r="K38" s="142"/>
      <c r="L38" s="142"/>
      <c r="M38" s="141"/>
      <c r="N38" s="109"/>
      <c r="V38" s="45"/>
    </row>
    <row r="39" spans="1:22" ht="13.5" thickBot="1">
      <c r="A39" s="357"/>
      <c r="B39" s="140"/>
      <c r="C39" s="140"/>
      <c r="D39" s="139"/>
      <c r="E39" s="138"/>
      <c r="F39" s="137"/>
      <c r="G39" s="327"/>
      <c r="H39" s="328"/>
      <c r="I39" s="329"/>
      <c r="J39" s="136"/>
      <c r="K39" s="135"/>
      <c r="L39" s="131"/>
      <c r="M39" s="134"/>
      <c r="N39" s="109"/>
      <c r="V39" s="45"/>
    </row>
    <row r="40" spans="1:22" ht="23.25" thickBot="1">
      <c r="A40" s="357"/>
      <c r="B40" s="120" t="s">
        <v>337</v>
      </c>
      <c r="C40" s="120" t="s">
        <v>339</v>
      </c>
      <c r="D40" s="120" t="s">
        <v>23</v>
      </c>
      <c r="E40" s="225" t="s">
        <v>341</v>
      </c>
      <c r="F40" s="225"/>
      <c r="G40" s="226"/>
      <c r="H40" s="227"/>
      <c r="I40" s="228"/>
      <c r="J40" s="132"/>
      <c r="K40" s="131"/>
      <c r="L40" s="130"/>
      <c r="M40" s="129"/>
      <c r="N40" s="109"/>
      <c r="V40" s="45"/>
    </row>
    <row r="41" spans="1:22" ht="13.5" thickBot="1">
      <c r="A41" s="358"/>
      <c r="B41" s="128"/>
      <c r="C41" s="128"/>
      <c r="D41" s="127"/>
      <c r="E41" s="126" t="s">
        <v>4</v>
      </c>
      <c r="F41" s="125"/>
      <c r="G41" s="229"/>
      <c r="H41" s="230"/>
      <c r="I41" s="231"/>
      <c r="J41" s="124"/>
      <c r="K41" s="123"/>
      <c r="L41" s="123"/>
      <c r="M41" s="122"/>
      <c r="N41" s="109"/>
      <c r="V41" s="45"/>
    </row>
    <row r="42" spans="1:22" ht="24" customHeight="1" thickBot="1">
      <c r="A42" s="357">
        <f>A38+1</f>
        <v>7</v>
      </c>
      <c r="B42" s="144" t="s">
        <v>336</v>
      </c>
      <c r="C42" s="144" t="s">
        <v>338</v>
      </c>
      <c r="D42" s="144" t="s">
        <v>24</v>
      </c>
      <c r="E42" s="223" t="s">
        <v>340</v>
      </c>
      <c r="F42" s="223"/>
      <c r="G42" s="223" t="s">
        <v>332</v>
      </c>
      <c r="H42" s="232"/>
      <c r="I42" s="143"/>
      <c r="J42" s="142"/>
      <c r="K42" s="142"/>
      <c r="L42" s="142"/>
      <c r="M42" s="141"/>
      <c r="N42" s="109"/>
      <c r="V42" s="45"/>
    </row>
    <row r="43" spans="1:22" ht="13.5" thickBot="1">
      <c r="A43" s="357"/>
      <c r="B43" s="140"/>
      <c r="C43" s="140"/>
      <c r="D43" s="139"/>
      <c r="E43" s="138"/>
      <c r="F43" s="137"/>
      <c r="G43" s="327"/>
      <c r="H43" s="328"/>
      <c r="I43" s="329"/>
      <c r="J43" s="136"/>
      <c r="K43" s="135"/>
      <c r="L43" s="131"/>
      <c r="M43" s="134"/>
      <c r="N43" s="109"/>
      <c r="V43" s="45"/>
    </row>
    <row r="44" spans="1:22" ht="23.25" thickBot="1">
      <c r="A44" s="357"/>
      <c r="B44" s="120" t="s">
        <v>337</v>
      </c>
      <c r="C44" s="120" t="s">
        <v>339</v>
      </c>
      <c r="D44" s="120" t="s">
        <v>23</v>
      </c>
      <c r="E44" s="225" t="s">
        <v>341</v>
      </c>
      <c r="F44" s="225"/>
      <c r="G44" s="226"/>
      <c r="H44" s="227"/>
      <c r="I44" s="228"/>
      <c r="J44" s="132"/>
      <c r="K44" s="131"/>
      <c r="L44" s="130"/>
      <c r="M44" s="129"/>
      <c r="N44" s="109"/>
      <c r="V44" s="45"/>
    </row>
    <row r="45" spans="1:22" ht="13.5" thickBot="1">
      <c r="A45" s="358"/>
      <c r="B45" s="128"/>
      <c r="C45" s="128"/>
      <c r="D45" s="127"/>
      <c r="E45" s="126" t="s">
        <v>4</v>
      </c>
      <c r="F45" s="125"/>
      <c r="G45" s="229"/>
      <c r="H45" s="230"/>
      <c r="I45" s="231"/>
      <c r="J45" s="124"/>
      <c r="K45" s="123"/>
      <c r="L45" s="123"/>
      <c r="M45" s="122"/>
      <c r="N45" s="109"/>
      <c r="V45" s="45"/>
    </row>
    <row r="46" spans="1:22" ht="24" customHeight="1" thickBot="1">
      <c r="A46" s="357">
        <f>A42+1</f>
        <v>8</v>
      </c>
      <c r="B46" s="144" t="s">
        <v>336</v>
      </c>
      <c r="C46" s="144" t="s">
        <v>338</v>
      </c>
      <c r="D46" s="144" t="s">
        <v>24</v>
      </c>
      <c r="E46" s="223" t="s">
        <v>340</v>
      </c>
      <c r="F46" s="223"/>
      <c r="G46" s="223" t="s">
        <v>332</v>
      </c>
      <c r="H46" s="232"/>
      <c r="I46" s="143"/>
      <c r="J46" s="142"/>
      <c r="K46" s="142"/>
      <c r="L46" s="142"/>
      <c r="M46" s="141"/>
      <c r="N46" s="109"/>
      <c r="V46" s="45"/>
    </row>
    <row r="47" spans="1:22" ht="13.5" thickBot="1">
      <c r="A47" s="357"/>
      <c r="B47" s="140"/>
      <c r="C47" s="140"/>
      <c r="D47" s="139"/>
      <c r="E47" s="138"/>
      <c r="F47" s="137"/>
      <c r="G47" s="327"/>
      <c r="H47" s="328"/>
      <c r="I47" s="329"/>
      <c r="J47" s="136"/>
      <c r="K47" s="135"/>
      <c r="L47" s="131"/>
      <c r="M47" s="134"/>
      <c r="N47" s="109"/>
      <c r="V47" s="45"/>
    </row>
    <row r="48" spans="1:22" ht="23.25" thickBot="1">
      <c r="A48" s="357"/>
      <c r="B48" s="120" t="s">
        <v>337</v>
      </c>
      <c r="C48" s="120" t="s">
        <v>339</v>
      </c>
      <c r="D48" s="120" t="s">
        <v>23</v>
      </c>
      <c r="E48" s="225" t="s">
        <v>341</v>
      </c>
      <c r="F48" s="225"/>
      <c r="G48" s="226"/>
      <c r="H48" s="227"/>
      <c r="I48" s="228"/>
      <c r="J48" s="132"/>
      <c r="K48" s="131"/>
      <c r="L48" s="130"/>
      <c r="M48" s="129"/>
      <c r="N48" s="109"/>
      <c r="V48" s="45"/>
    </row>
    <row r="49" spans="1:22" ht="13.5" thickBot="1">
      <c r="A49" s="358"/>
      <c r="B49" s="128"/>
      <c r="C49" s="128"/>
      <c r="D49" s="127"/>
      <c r="E49" s="126" t="s">
        <v>4</v>
      </c>
      <c r="F49" s="125"/>
      <c r="G49" s="229"/>
      <c r="H49" s="230"/>
      <c r="I49" s="231"/>
      <c r="J49" s="124"/>
      <c r="K49" s="123"/>
      <c r="L49" s="123"/>
      <c r="M49" s="122"/>
      <c r="N49" s="109"/>
      <c r="V49" s="45"/>
    </row>
    <row r="50" spans="1:22" ht="24" customHeight="1" thickBot="1">
      <c r="A50" s="357">
        <f>A46+1</f>
        <v>9</v>
      </c>
      <c r="B50" s="144" t="s">
        <v>336</v>
      </c>
      <c r="C50" s="144" t="s">
        <v>338</v>
      </c>
      <c r="D50" s="144" t="s">
        <v>24</v>
      </c>
      <c r="E50" s="223" t="s">
        <v>340</v>
      </c>
      <c r="F50" s="223"/>
      <c r="G50" s="223" t="s">
        <v>332</v>
      </c>
      <c r="H50" s="232"/>
      <c r="I50" s="143"/>
      <c r="J50" s="142"/>
      <c r="K50" s="142"/>
      <c r="L50" s="142"/>
      <c r="M50" s="141"/>
      <c r="N50" s="109"/>
      <c r="V50" s="45"/>
    </row>
    <row r="51" spans="1:22" ht="13.5" thickBot="1">
      <c r="A51" s="357"/>
      <c r="B51" s="140"/>
      <c r="C51" s="140"/>
      <c r="D51" s="139"/>
      <c r="E51" s="138"/>
      <c r="F51" s="137"/>
      <c r="G51" s="327"/>
      <c r="H51" s="328"/>
      <c r="I51" s="329"/>
      <c r="J51" s="136"/>
      <c r="K51" s="135"/>
      <c r="L51" s="131"/>
      <c r="M51" s="134"/>
      <c r="N51" s="109"/>
      <c r="V51" s="45"/>
    </row>
    <row r="52" spans="1:22" ht="23.25" thickBot="1">
      <c r="A52" s="357"/>
      <c r="B52" s="120" t="s">
        <v>337</v>
      </c>
      <c r="C52" s="120" t="s">
        <v>339</v>
      </c>
      <c r="D52" s="120" t="s">
        <v>23</v>
      </c>
      <c r="E52" s="225" t="s">
        <v>341</v>
      </c>
      <c r="F52" s="225"/>
      <c r="G52" s="226"/>
      <c r="H52" s="227"/>
      <c r="I52" s="228"/>
      <c r="J52" s="132"/>
      <c r="K52" s="131"/>
      <c r="L52" s="130"/>
      <c r="M52" s="129"/>
      <c r="N52" s="109"/>
      <c r="V52" s="45"/>
    </row>
    <row r="53" spans="1:22" ht="13.5" thickBot="1">
      <c r="A53" s="358"/>
      <c r="B53" s="128"/>
      <c r="C53" s="128"/>
      <c r="D53" s="127"/>
      <c r="E53" s="126" t="s">
        <v>4</v>
      </c>
      <c r="F53" s="125"/>
      <c r="G53" s="229"/>
      <c r="H53" s="230"/>
      <c r="I53" s="231"/>
      <c r="J53" s="124"/>
      <c r="K53" s="123"/>
      <c r="L53" s="123"/>
      <c r="M53" s="122"/>
      <c r="N53" s="109"/>
      <c r="V53" s="45"/>
    </row>
    <row r="54" spans="1:22" ht="24" customHeight="1" thickBot="1">
      <c r="A54" s="357">
        <f>A50+1</f>
        <v>10</v>
      </c>
      <c r="B54" s="144" t="s">
        <v>336</v>
      </c>
      <c r="C54" s="144" t="s">
        <v>338</v>
      </c>
      <c r="D54" s="144" t="s">
        <v>24</v>
      </c>
      <c r="E54" s="223" t="s">
        <v>340</v>
      </c>
      <c r="F54" s="223"/>
      <c r="G54" s="223" t="s">
        <v>332</v>
      </c>
      <c r="H54" s="232"/>
      <c r="I54" s="143"/>
      <c r="J54" s="142"/>
      <c r="K54" s="142"/>
      <c r="L54" s="142"/>
      <c r="M54" s="141"/>
      <c r="N54" s="109"/>
      <c r="V54" s="45"/>
    </row>
    <row r="55" spans="1:22" ht="13.5" thickBot="1">
      <c r="A55" s="357"/>
      <c r="B55" s="140"/>
      <c r="C55" s="140"/>
      <c r="D55" s="139"/>
      <c r="E55" s="138"/>
      <c r="F55" s="137"/>
      <c r="G55" s="327"/>
      <c r="H55" s="328"/>
      <c r="I55" s="329"/>
      <c r="J55" s="136"/>
      <c r="K55" s="135"/>
      <c r="L55" s="131"/>
      <c r="M55" s="134"/>
      <c r="N55" s="109"/>
      <c r="P55" s="1"/>
      <c r="V55" s="45"/>
    </row>
    <row r="56" spans="1:22" ht="23.25" thickBot="1">
      <c r="A56" s="357"/>
      <c r="B56" s="120" t="s">
        <v>337</v>
      </c>
      <c r="C56" s="120" t="s">
        <v>339</v>
      </c>
      <c r="D56" s="120" t="s">
        <v>23</v>
      </c>
      <c r="E56" s="225" t="s">
        <v>341</v>
      </c>
      <c r="F56" s="225"/>
      <c r="G56" s="226"/>
      <c r="H56" s="227"/>
      <c r="I56" s="228"/>
      <c r="J56" s="132"/>
      <c r="K56" s="131"/>
      <c r="L56" s="130"/>
      <c r="M56" s="129"/>
      <c r="N56" s="109"/>
      <c r="V56" s="45"/>
    </row>
    <row r="57" spans="1:22" s="1" customFormat="1" ht="13.5" thickBot="1">
      <c r="A57" s="358"/>
      <c r="B57" s="128"/>
      <c r="C57" s="128"/>
      <c r="D57" s="127"/>
      <c r="E57" s="126" t="s">
        <v>4</v>
      </c>
      <c r="F57" s="125"/>
      <c r="G57" s="229"/>
      <c r="H57" s="230"/>
      <c r="I57" s="231"/>
      <c r="J57" s="124"/>
      <c r="K57" s="123"/>
      <c r="L57" s="123"/>
      <c r="M57" s="122"/>
      <c r="N57" s="112"/>
      <c r="P57" s="121"/>
      <c r="Q57" s="121"/>
      <c r="V57" s="45"/>
    </row>
    <row r="58" spans="1:22" ht="24" customHeight="1" thickBot="1">
      <c r="A58" s="357">
        <f>A54+1</f>
        <v>11</v>
      </c>
      <c r="B58" s="144" t="s">
        <v>336</v>
      </c>
      <c r="C58" s="144" t="s">
        <v>338</v>
      </c>
      <c r="D58" s="144" t="s">
        <v>24</v>
      </c>
      <c r="E58" s="223" t="s">
        <v>340</v>
      </c>
      <c r="F58" s="223"/>
      <c r="G58" s="223" t="s">
        <v>332</v>
      </c>
      <c r="H58" s="232"/>
      <c r="I58" s="143"/>
      <c r="J58" s="142"/>
      <c r="K58" s="142"/>
      <c r="L58" s="142"/>
      <c r="M58" s="141"/>
      <c r="N58" s="109"/>
      <c r="V58" s="45"/>
    </row>
    <row r="59" spans="1:22" ht="13.5" thickBot="1">
      <c r="A59" s="357"/>
      <c r="B59" s="140"/>
      <c r="C59" s="140"/>
      <c r="D59" s="139"/>
      <c r="E59" s="138"/>
      <c r="F59" s="137"/>
      <c r="G59" s="327"/>
      <c r="H59" s="328"/>
      <c r="I59" s="329"/>
      <c r="J59" s="136"/>
      <c r="K59" s="135"/>
      <c r="L59" s="131"/>
      <c r="M59" s="134"/>
      <c r="N59" s="109"/>
      <c r="V59" s="45"/>
    </row>
    <row r="60" spans="1:22" ht="23.25" thickBot="1">
      <c r="A60" s="357"/>
      <c r="B60" s="120" t="s">
        <v>337</v>
      </c>
      <c r="C60" s="120" t="s">
        <v>339</v>
      </c>
      <c r="D60" s="120" t="s">
        <v>23</v>
      </c>
      <c r="E60" s="225" t="s">
        <v>341</v>
      </c>
      <c r="F60" s="225"/>
      <c r="G60" s="226"/>
      <c r="H60" s="227"/>
      <c r="I60" s="228"/>
      <c r="J60" s="132"/>
      <c r="K60" s="131"/>
      <c r="L60" s="130"/>
      <c r="M60" s="129"/>
      <c r="N60" s="109"/>
      <c r="V60" s="45"/>
    </row>
    <row r="61" spans="1:22" ht="13.5" thickBot="1">
      <c r="A61" s="358"/>
      <c r="B61" s="128"/>
      <c r="C61" s="128"/>
      <c r="D61" s="127"/>
      <c r="E61" s="126" t="s">
        <v>4</v>
      </c>
      <c r="F61" s="125"/>
      <c r="G61" s="229"/>
      <c r="H61" s="230"/>
      <c r="I61" s="231"/>
      <c r="J61" s="124"/>
      <c r="K61" s="123"/>
      <c r="L61" s="123"/>
      <c r="M61" s="122"/>
      <c r="N61" s="109"/>
      <c r="V61" s="45"/>
    </row>
    <row r="62" spans="1:22" ht="24" customHeight="1" thickBot="1">
      <c r="A62" s="357">
        <f>A58+1</f>
        <v>12</v>
      </c>
      <c r="B62" s="144" t="s">
        <v>336</v>
      </c>
      <c r="C62" s="144" t="s">
        <v>338</v>
      </c>
      <c r="D62" s="144" t="s">
        <v>24</v>
      </c>
      <c r="E62" s="223" t="s">
        <v>340</v>
      </c>
      <c r="F62" s="223"/>
      <c r="G62" s="223" t="s">
        <v>332</v>
      </c>
      <c r="H62" s="232"/>
      <c r="I62" s="143"/>
      <c r="J62" s="142"/>
      <c r="K62" s="142"/>
      <c r="L62" s="142"/>
      <c r="M62" s="141"/>
      <c r="N62" s="109"/>
      <c r="V62" s="45"/>
    </row>
    <row r="63" spans="1:22" ht="13.5" thickBot="1">
      <c r="A63" s="357"/>
      <c r="B63" s="140"/>
      <c r="C63" s="140"/>
      <c r="D63" s="139"/>
      <c r="E63" s="138"/>
      <c r="F63" s="137"/>
      <c r="G63" s="327"/>
      <c r="H63" s="328"/>
      <c r="I63" s="329"/>
      <c r="J63" s="136"/>
      <c r="K63" s="135"/>
      <c r="L63" s="131"/>
      <c r="M63" s="134"/>
      <c r="N63" s="109"/>
      <c r="V63" s="45"/>
    </row>
    <row r="64" spans="1:22" ht="23.25" thickBot="1">
      <c r="A64" s="357"/>
      <c r="B64" s="120" t="s">
        <v>337</v>
      </c>
      <c r="C64" s="120" t="s">
        <v>339</v>
      </c>
      <c r="D64" s="120" t="s">
        <v>23</v>
      </c>
      <c r="E64" s="225" t="s">
        <v>341</v>
      </c>
      <c r="F64" s="225"/>
      <c r="G64" s="226"/>
      <c r="H64" s="227"/>
      <c r="I64" s="228"/>
      <c r="J64" s="132"/>
      <c r="K64" s="131"/>
      <c r="L64" s="130"/>
      <c r="M64" s="129"/>
      <c r="N64" s="109"/>
      <c r="V64" s="45"/>
    </row>
    <row r="65" spans="1:22" ht="13.5" thickBot="1">
      <c r="A65" s="358"/>
      <c r="B65" s="128"/>
      <c r="C65" s="128"/>
      <c r="D65" s="127"/>
      <c r="E65" s="126" t="s">
        <v>4</v>
      </c>
      <c r="F65" s="125"/>
      <c r="G65" s="229"/>
      <c r="H65" s="230"/>
      <c r="I65" s="231"/>
      <c r="J65" s="124"/>
      <c r="K65" s="123"/>
      <c r="L65" s="123"/>
      <c r="M65" s="122"/>
      <c r="N65" s="109"/>
      <c r="V65" s="45"/>
    </row>
    <row r="66" spans="1:22" ht="24" customHeight="1" thickBot="1">
      <c r="A66" s="357">
        <f>A62+1</f>
        <v>13</v>
      </c>
      <c r="B66" s="144" t="s">
        <v>336</v>
      </c>
      <c r="C66" s="144" t="s">
        <v>338</v>
      </c>
      <c r="D66" s="144" t="s">
        <v>24</v>
      </c>
      <c r="E66" s="223" t="s">
        <v>340</v>
      </c>
      <c r="F66" s="223"/>
      <c r="G66" s="223" t="s">
        <v>332</v>
      </c>
      <c r="H66" s="232"/>
      <c r="I66" s="143"/>
      <c r="J66" s="142"/>
      <c r="K66" s="142"/>
      <c r="L66" s="142"/>
      <c r="M66" s="141"/>
      <c r="N66" s="109"/>
      <c r="V66" s="45"/>
    </row>
    <row r="67" spans="1:22" ht="13.5" thickBot="1">
      <c r="A67" s="357"/>
      <c r="B67" s="140"/>
      <c r="C67" s="140"/>
      <c r="D67" s="139"/>
      <c r="E67" s="138"/>
      <c r="F67" s="137"/>
      <c r="G67" s="327"/>
      <c r="H67" s="328"/>
      <c r="I67" s="329"/>
      <c r="J67" s="136"/>
      <c r="K67" s="135"/>
      <c r="L67" s="131"/>
      <c r="M67" s="134"/>
      <c r="N67" s="109"/>
      <c r="V67" s="45"/>
    </row>
    <row r="68" spans="1:22" ht="23.25" thickBot="1">
      <c r="A68" s="357"/>
      <c r="B68" s="120" t="s">
        <v>337</v>
      </c>
      <c r="C68" s="120" t="s">
        <v>339</v>
      </c>
      <c r="D68" s="120" t="s">
        <v>23</v>
      </c>
      <c r="E68" s="225" t="s">
        <v>341</v>
      </c>
      <c r="F68" s="225"/>
      <c r="G68" s="226"/>
      <c r="H68" s="227"/>
      <c r="I68" s="228"/>
      <c r="J68" s="132"/>
      <c r="K68" s="131"/>
      <c r="L68" s="130"/>
      <c r="M68" s="129"/>
      <c r="N68" s="109"/>
      <c r="V68" s="45"/>
    </row>
    <row r="69" spans="1:22" ht="13.5" thickBot="1">
      <c r="A69" s="358"/>
      <c r="B69" s="128"/>
      <c r="C69" s="128"/>
      <c r="D69" s="127"/>
      <c r="E69" s="126" t="s">
        <v>4</v>
      </c>
      <c r="F69" s="125"/>
      <c r="G69" s="229"/>
      <c r="H69" s="230"/>
      <c r="I69" s="231"/>
      <c r="J69" s="124"/>
      <c r="K69" s="123"/>
      <c r="L69" s="123"/>
      <c r="M69" s="122"/>
      <c r="N69" s="109"/>
      <c r="V69" s="45"/>
    </row>
    <row r="70" spans="1:22" ht="24" customHeight="1" thickBot="1">
      <c r="A70" s="357">
        <f>A66+1</f>
        <v>14</v>
      </c>
      <c r="B70" s="144" t="s">
        <v>336</v>
      </c>
      <c r="C70" s="144" t="s">
        <v>338</v>
      </c>
      <c r="D70" s="144" t="s">
        <v>24</v>
      </c>
      <c r="E70" s="223" t="s">
        <v>340</v>
      </c>
      <c r="F70" s="223"/>
      <c r="G70" s="223" t="s">
        <v>332</v>
      </c>
      <c r="H70" s="232"/>
      <c r="I70" s="143"/>
      <c r="J70" s="142"/>
      <c r="K70" s="142"/>
      <c r="L70" s="142"/>
      <c r="M70" s="141"/>
      <c r="N70" s="109"/>
      <c r="V70" s="45"/>
    </row>
    <row r="71" spans="1:22" ht="13.5" thickBot="1">
      <c r="A71" s="357"/>
      <c r="B71" s="140"/>
      <c r="C71" s="140"/>
      <c r="D71" s="139"/>
      <c r="E71" s="138"/>
      <c r="F71" s="137"/>
      <c r="G71" s="327"/>
      <c r="H71" s="328"/>
      <c r="I71" s="329"/>
      <c r="J71" s="136"/>
      <c r="K71" s="135"/>
      <c r="L71" s="131"/>
      <c r="M71" s="134"/>
      <c r="N71" s="109"/>
      <c r="V71" s="46"/>
    </row>
    <row r="72" spans="1:22" ht="23.25" thickBot="1">
      <c r="A72" s="357"/>
      <c r="B72" s="120" t="s">
        <v>337</v>
      </c>
      <c r="C72" s="120" t="s">
        <v>339</v>
      </c>
      <c r="D72" s="120" t="s">
        <v>23</v>
      </c>
      <c r="E72" s="225" t="s">
        <v>341</v>
      </c>
      <c r="F72" s="225"/>
      <c r="G72" s="226"/>
      <c r="H72" s="227"/>
      <c r="I72" s="228"/>
      <c r="J72" s="132"/>
      <c r="K72" s="131"/>
      <c r="L72" s="130"/>
      <c r="M72" s="129"/>
      <c r="N72" s="109"/>
      <c r="V72" s="45"/>
    </row>
    <row r="73" spans="1:22" ht="13.5" thickBot="1">
      <c r="A73" s="358"/>
      <c r="B73" s="128"/>
      <c r="C73" s="128"/>
      <c r="D73" s="127"/>
      <c r="E73" s="126" t="s">
        <v>4</v>
      </c>
      <c r="F73" s="125"/>
      <c r="G73" s="229"/>
      <c r="H73" s="230"/>
      <c r="I73" s="231"/>
      <c r="J73" s="124"/>
      <c r="K73" s="123"/>
      <c r="L73" s="123"/>
      <c r="M73" s="122"/>
      <c r="N73" s="109"/>
      <c r="V73" s="45"/>
    </row>
    <row r="74" spans="1:22" ht="24" customHeight="1" thickBot="1">
      <c r="A74" s="357">
        <f>A70+1</f>
        <v>15</v>
      </c>
      <c r="B74" s="144" t="s">
        <v>336</v>
      </c>
      <c r="C74" s="144" t="s">
        <v>338</v>
      </c>
      <c r="D74" s="144" t="s">
        <v>24</v>
      </c>
      <c r="E74" s="223" t="s">
        <v>340</v>
      </c>
      <c r="F74" s="223"/>
      <c r="G74" s="223" t="s">
        <v>332</v>
      </c>
      <c r="H74" s="232"/>
      <c r="I74" s="143"/>
      <c r="J74" s="142"/>
      <c r="K74" s="142"/>
      <c r="L74" s="142"/>
      <c r="M74" s="141"/>
      <c r="N74" s="109"/>
      <c r="V74" s="45"/>
    </row>
    <row r="75" spans="1:22" ht="13.5" thickBot="1">
      <c r="A75" s="357"/>
      <c r="B75" s="140"/>
      <c r="C75" s="140"/>
      <c r="D75" s="139"/>
      <c r="E75" s="138"/>
      <c r="F75" s="137"/>
      <c r="G75" s="327"/>
      <c r="H75" s="328"/>
      <c r="I75" s="329"/>
      <c r="J75" s="136"/>
      <c r="K75" s="135"/>
      <c r="L75" s="131"/>
      <c r="M75" s="134"/>
      <c r="N75" s="109"/>
      <c r="V75" s="45"/>
    </row>
    <row r="76" spans="1:22" ht="23.25" thickBot="1">
      <c r="A76" s="357"/>
      <c r="B76" s="120" t="s">
        <v>337</v>
      </c>
      <c r="C76" s="120" t="s">
        <v>339</v>
      </c>
      <c r="D76" s="120" t="s">
        <v>23</v>
      </c>
      <c r="E76" s="225" t="s">
        <v>341</v>
      </c>
      <c r="F76" s="225"/>
      <c r="G76" s="226"/>
      <c r="H76" s="227"/>
      <c r="I76" s="228"/>
      <c r="J76" s="132"/>
      <c r="K76" s="131"/>
      <c r="L76" s="130"/>
      <c r="M76" s="129"/>
      <c r="N76" s="109"/>
      <c r="V76" s="45"/>
    </row>
    <row r="77" spans="1:22" ht="13.5" thickBot="1">
      <c r="A77" s="358"/>
      <c r="B77" s="128"/>
      <c r="C77" s="128"/>
      <c r="D77" s="127"/>
      <c r="E77" s="126" t="s">
        <v>4</v>
      </c>
      <c r="F77" s="125"/>
      <c r="G77" s="229"/>
      <c r="H77" s="230"/>
      <c r="I77" s="231"/>
      <c r="J77" s="124"/>
      <c r="K77" s="123"/>
      <c r="L77" s="123"/>
      <c r="M77" s="122"/>
      <c r="N77" s="109"/>
      <c r="V77" s="45"/>
    </row>
    <row r="78" spans="1:22" ht="24" customHeight="1" thickBot="1">
      <c r="A78" s="357">
        <f>A74+1</f>
        <v>16</v>
      </c>
      <c r="B78" s="144" t="s">
        <v>336</v>
      </c>
      <c r="C78" s="144" t="s">
        <v>338</v>
      </c>
      <c r="D78" s="144" t="s">
        <v>24</v>
      </c>
      <c r="E78" s="223" t="s">
        <v>340</v>
      </c>
      <c r="F78" s="223"/>
      <c r="G78" s="223" t="s">
        <v>332</v>
      </c>
      <c r="H78" s="232"/>
      <c r="I78" s="143"/>
      <c r="J78" s="142"/>
      <c r="K78" s="142"/>
      <c r="L78" s="142"/>
      <c r="M78" s="141"/>
      <c r="N78" s="109"/>
      <c r="V78" s="45"/>
    </row>
    <row r="79" spans="1:22" ht="13.5" thickBot="1">
      <c r="A79" s="357"/>
      <c r="B79" s="140"/>
      <c r="C79" s="140"/>
      <c r="D79" s="139"/>
      <c r="E79" s="138"/>
      <c r="F79" s="137"/>
      <c r="G79" s="327"/>
      <c r="H79" s="328"/>
      <c r="I79" s="329"/>
      <c r="J79" s="136"/>
      <c r="K79" s="135"/>
      <c r="L79" s="131"/>
      <c r="M79" s="134"/>
      <c r="N79" s="109"/>
      <c r="V79" s="45"/>
    </row>
    <row r="80" spans="1:22" ht="23.25" thickBot="1">
      <c r="A80" s="357"/>
      <c r="B80" s="120" t="s">
        <v>337</v>
      </c>
      <c r="C80" s="120" t="s">
        <v>339</v>
      </c>
      <c r="D80" s="120" t="s">
        <v>23</v>
      </c>
      <c r="E80" s="225" t="s">
        <v>341</v>
      </c>
      <c r="F80" s="225"/>
      <c r="G80" s="226"/>
      <c r="H80" s="227"/>
      <c r="I80" s="228"/>
      <c r="J80" s="132"/>
      <c r="K80" s="131"/>
      <c r="L80" s="130"/>
      <c r="M80" s="129"/>
      <c r="N80" s="109"/>
      <c r="V80" s="45"/>
    </row>
    <row r="81" spans="1:22" ht="13.5" thickBot="1">
      <c r="A81" s="358"/>
      <c r="B81" s="128"/>
      <c r="C81" s="128"/>
      <c r="D81" s="127"/>
      <c r="E81" s="126" t="s">
        <v>4</v>
      </c>
      <c r="F81" s="125"/>
      <c r="G81" s="229"/>
      <c r="H81" s="230"/>
      <c r="I81" s="231"/>
      <c r="J81" s="124"/>
      <c r="K81" s="123"/>
      <c r="L81" s="123"/>
      <c r="M81" s="122"/>
      <c r="N81" s="109"/>
      <c r="V81" s="45"/>
    </row>
    <row r="82" spans="1:22" ht="24" customHeight="1" thickBot="1">
      <c r="A82" s="357">
        <f>A78+1</f>
        <v>17</v>
      </c>
      <c r="B82" s="144" t="s">
        <v>336</v>
      </c>
      <c r="C82" s="144" t="s">
        <v>338</v>
      </c>
      <c r="D82" s="144" t="s">
        <v>24</v>
      </c>
      <c r="E82" s="223" t="s">
        <v>340</v>
      </c>
      <c r="F82" s="223"/>
      <c r="G82" s="223" t="s">
        <v>332</v>
      </c>
      <c r="H82" s="232"/>
      <c r="I82" s="143"/>
      <c r="J82" s="142"/>
      <c r="K82" s="142"/>
      <c r="L82" s="142"/>
      <c r="M82" s="141"/>
      <c r="N82" s="109"/>
      <c r="V82" s="45"/>
    </row>
    <row r="83" spans="1:22" ht="13.5" thickBot="1">
      <c r="A83" s="357"/>
      <c r="B83" s="140"/>
      <c r="C83" s="140"/>
      <c r="D83" s="139"/>
      <c r="E83" s="138"/>
      <c r="F83" s="137"/>
      <c r="G83" s="327"/>
      <c r="H83" s="328"/>
      <c r="I83" s="329"/>
      <c r="J83" s="136"/>
      <c r="K83" s="135"/>
      <c r="L83" s="131"/>
      <c r="M83" s="134"/>
      <c r="N83" s="109"/>
      <c r="V83" s="45"/>
    </row>
    <row r="84" spans="1:22" ht="23.25" thickBot="1">
      <c r="A84" s="357"/>
      <c r="B84" s="120" t="s">
        <v>337</v>
      </c>
      <c r="C84" s="120" t="s">
        <v>339</v>
      </c>
      <c r="D84" s="120" t="s">
        <v>23</v>
      </c>
      <c r="E84" s="225" t="s">
        <v>341</v>
      </c>
      <c r="F84" s="225"/>
      <c r="G84" s="226"/>
      <c r="H84" s="227"/>
      <c r="I84" s="228"/>
      <c r="J84" s="132"/>
      <c r="K84" s="131"/>
      <c r="L84" s="130"/>
      <c r="M84" s="129"/>
      <c r="N84" s="109"/>
      <c r="V84" s="45"/>
    </row>
    <row r="85" spans="1:22" ht="13.5" thickBot="1">
      <c r="A85" s="358"/>
      <c r="B85" s="128"/>
      <c r="C85" s="128"/>
      <c r="D85" s="127"/>
      <c r="E85" s="126" t="s">
        <v>4</v>
      </c>
      <c r="F85" s="125"/>
      <c r="G85" s="229"/>
      <c r="H85" s="230"/>
      <c r="I85" s="231"/>
      <c r="J85" s="124"/>
      <c r="K85" s="123"/>
      <c r="L85" s="123"/>
      <c r="M85" s="122"/>
      <c r="N85" s="109"/>
      <c r="V85" s="45"/>
    </row>
    <row r="86" spans="1:22" ht="24" customHeight="1" thickBot="1">
      <c r="A86" s="357">
        <f>A82+1</f>
        <v>18</v>
      </c>
      <c r="B86" s="144" t="s">
        <v>336</v>
      </c>
      <c r="C86" s="144" t="s">
        <v>338</v>
      </c>
      <c r="D86" s="144" t="s">
        <v>24</v>
      </c>
      <c r="E86" s="223" t="s">
        <v>340</v>
      </c>
      <c r="F86" s="223"/>
      <c r="G86" s="223" t="s">
        <v>332</v>
      </c>
      <c r="H86" s="232"/>
      <c r="I86" s="143"/>
      <c r="J86" s="142"/>
      <c r="K86" s="142"/>
      <c r="L86" s="142"/>
      <c r="M86" s="141"/>
      <c r="N86" s="109"/>
      <c r="V86" s="45"/>
    </row>
    <row r="87" spans="1:22" ht="13.5" thickBot="1">
      <c r="A87" s="357"/>
      <c r="B87" s="140"/>
      <c r="C87" s="140"/>
      <c r="D87" s="139"/>
      <c r="E87" s="138"/>
      <c r="F87" s="137"/>
      <c r="G87" s="327"/>
      <c r="H87" s="328"/>
      <c r="I87" s="329"/>
      <c r="J87" s="136"/>
      <c r="K87" s="135"/>
      <c r="L87" s="131"/>
      <c r="M87" s="134"/>
      <c r="N87" s="109"/>
      <c r="V87" s="45"/>
    </row>
    <row r="88" spans="1:22" ht="23.25" thickBot="1">
      <c r="A88" s="357"/>
      <c r="B88" s="120" t="s">
        <v>337</v>
      </c>
      <c r="C88" s="120" t="s">
        <v>339</v>
      </c>
      <c r="D88" s="120" t="s">
        <v>23</v>
      </c>
      <c r="E88" s="225" t="s">
        <v>341</v>
      </c>
      <c r="F88" s="225"/>
      <c r="G88" s="226"/>
      <c r="H88" s="227"/>
      <c r="I88" s="228"/>
      <c r="J88" s="132"/>
      <c r="K88" s="131"/>
      <c r="L88" s="130"/>
      <c r="M88" s="129"/>
      <c r="N88" s="109"/>
      <c r="V88" s="45"/>
    </row>
    <row r="89" spans="1:22" ht="13.5" thickBot="1">
      <c r="A89" s="358"/>
      <c r="B89" s="128"/>
      <c r="C89" s="128"/>
      <c r="D89" s="127"/>
      <c r="E89" s="126" t="s">
        <v>4</v>
      </c>
      <c r="F89" s="125"/>
      <c r="G89" s="229"/>
      <c r="H89" s="230"/>
      <c r="I89" s="231"/>
      <c r="J89" s="124"/>
      <c r="K89" s="123"/>
      <c r="L89" s="123"/>
      <c r="M89" s="122"/>
      <c r="N89" s="109"/>
      <c r="V89" s="45"/>
    </row>
    <row r="90" spans="1:22" ht="24" customHeight="1" thickBot="1">
      <c r="A90" s="357">
        <f>A86+1</f>
        <v>19</v>
      </c>
      <c r="B90" s="144" t="s">
        <v>336</v>
      </c>
      <c r="C90" s="144" t="s">
        <v>338</v>
      </c>
      <c r="D90" s="144" t="s">
        <v>24</v>
      </c>
      <c r="E90" s="223" t="s">
        <v>340</v>
      </c>
      <c r="F90" s="223"/>
      <c r="G90" s="223" t="s">
        <v>332</v>
      </c>
      <c r="H90" s="232"/>
      <c r="I90" s="143"/>
      <c r="J90" s="142"/>
      <c r="K90" s="142"/>
      <c r="L90" s="142"/>
      <c r="M90" s="141"/>
      <c r="N90" s="109"/>
      <c r="V90" s="45"/>
    </row>
    <row r="91" spans="1:22" ht="13.5" thickBot="1">
      <c r="A91" s="357"/>
      <c r="B91" s="140"/>
      <c r="C91" s="140"/>
      <c r="D91" s="139"/>
      <c r="E91" s="138"/>
      <c r="F91" s="137"/>
      <c r="G91" s="327"/>
      <c r="H91" s="328"/>
      <c r="I91" s="329"/>
      <c r="J91" s="136"/>
      <c r="K91" s="135"/>
      <c r="L91" s="131"/>
      <c r="M91" s="134"/>
      <c r="N91" s="109"/>
      <c r="V91" s="45"/>
    </row>
    <row r="92" spans="1:22" ht="23.25" thickBot="1">
      <c r="A92" s="357"/>
      <c r="B92" s="120" t="s">
        <v>337</v>
      </c>
      <c r="C92" s="120" t="s">
        <v>339</v>
      </c>
      <c r="D92" s="120" t="s">
        <v>23</v>
      </c>
      <c r="E92" s="225" t="s">
        <v>341</v>
      </c>
      <c r="F92" s="225"/>
      <c r="G92" s="226"/>
      <c r="H92" s="227"/>
      <c r="I92" s="228"/>
      <c r="J92" s="132"/>
      <c r="K92" s="131"/>
      <c r="L92" s="130"/>
      <c r="M92" s="129"/>
      <c r="N92" s="109"/>
      <c r="V92" s="45"/>
    </row>
    <row r="93" spans="1:22" ht="13.5" thickBot="1">
      <c r="A93" s="358"/>
      <c r="B93" s="128"/>
      <c r="C93" s="128"/>
      <c r="D93" s="127"/>
      <c r="E93" s="126" t="s">
        <v>4</v>
      </c>
      <c r="F93" s="125"/>
      <c r="G93" s="229"/>
      <c r="H93" s="230"/>
      <c r="I93" s="231"/>
      <c r="J93" s="124"/>
      <c r="K93" s="123"/>
      <c r="L93" s="123"/>
      <c r="M93" s="122"/>
      <c r="N93" s="109"/>
      <c r="V93" s="45"/>
    </row>
    <row r="94" spans="1:22" ht="24" customHeight="1" thickBot="1">
      <c r="A94" s="357">
        <f>A90+1</f>
        <v>20</v>
      </c>
      <c r="B94" s="144" t="s">
        <v>336</v>
      </c>
      <c r="C94" s="144" t="s">
        <v>338</v>
      </c>
      <c r="D94" s="144" t="s">
        <v>24</v>
      </c>
      <c r="E94" s="223" t="s">
        <v>340</v>
      </c>
      <c r="F94" s="223"/>
      <c r="G94" s="223" t="s">
        <v>332</v>
      </c>
      <c r="H94" s="232"/>
      <c r="I94" s="143"/>
      <c r="J94" s="142"/>
      <c r="K94" s="142"/>
      <c r="L94" s="142"/>
      <c r="M94" s="141"/>
      <c r="N94" s="109"/>
      <c r="V94" s="45"/>
    </row>
    <row r="95" spans="1:22" ht="13.5" thickBot="1">
      <c r="A95" s="357"/>
      <c r="B95" s="140"/>
      <c r="C95" s="140"/>
      <c r="D95" s="139"/>
      <c r="E95" s="138"/>
      <c r="F95" s="137"/>
      <c r="G95" s="327"/>
      <c r="H95" s="328"/>
      <c r="I95" s="329"/>
      <c r="J95" s="136"/>
      <c r="K95" s="135"/>
      <c r="L95" s="131"/>
      <c r="M95" s="134"/>
      <c r="N95" s="109"/>
      <c r="V95" s="45"/>
    </row>
    <row r="96" spans="1:22" ht="23.25" thickBot="1">
      <c r="A96" s="357"/>
      <c r="B96" s="120" t="s">
        <v>337</v>
      </c>
      <c r="C96" s="120" t="s">
        <v>339</v>
      </c>
      <c r="D96" s="120" t="s">
        <v>23</v>
      </c>
      <c r="E96" s="225" t="s">
        <v>341</v>
      </c>
      <c r="F96" s="225"/>
      <c r="G96" s="226"/>
      <c r="H96" s="227"/>
      <c r="I96" s="228"/>
      <c r="J96" s="132"/>
      <c r="K96" s="131"/>
      <c r="L96" s="130"/>
      <c r="M96" s="129"/>
      <c r="N96" s="109"/>
      <c r="V96" s="45"/>
    </row>
    <row r="97" spans="1:22" ht="13.5" thickBot="1">
      <c r="A97" s="358"/>
      <c r="B97" s="128"/>
      <c r="C97" s="128"/>
      <c r="D97" s="127"/>
      <c r="E97" s="126" t="s">
        <v>4</v>
      </c>
      <c r="F97" s="125"/>
      <c r="G97" s="229"/>
      <c r="H97" s="230"/>
      <c r="I97" s="231"/>
      <c r="J97" s="124"/>
      <c r="K97" s="123"/>
      <c r="L97" s="123"/>
      <c r="M97" s="122"/>
      <c r="N97" s="109"/>
      <c r="V97" s="45"/>
    </row>
    <row r="98" spans="1:22" ht="24" customHeight="1" thickBot="1">
      <c r="A98" s="357">
        <f>A94+1</f>
        <v>21</v>
      </c>
      <c r="B98" s="144" t="s">
        <v>336</v>
      </c>
      <c r="C98" s="144" t="s">
        <v>338</v>
      </c>
      <c r="D98" s="144" t="s">
        <v>24</v>
      </c>
      <c r="E98" s="223" t="s">
        <v>340</v>
      </c>
      <c r="F98" s="223"/>
      <c r="G98" s="223" t="s">
        <v>332</v>
      </c>
      <c r="H98" s="232"/>
      <c r="I98" s="143"/>
      <c r="J98" s="142"/>
      <c r="K98" s="142"/>
      <c r="L98" s="142"/>
      <c r="M98" s="141"/>
      <c r="N98" s="109"/>
      <c r="V98" s="45"/>
    </row>
    <row r="99" spans="1:22" ht="13.5" thickBot="1">
      <c r="A99" s="357"/>
      <c r="B99" s="140"/>
      <c r="C99" s="140"/>
      <c r="D99" s="139"/>
      <c r="E99" s="138"/>
      <c r="F99" s="137"/>
      <c r="G99" s="327"/>
      <c r="H99" s="328"/>
      <c r="I99" s="329"/>
      <c r="J99" s="136"/>
      <c r="K99" s="135"/>
      <c r="L99" s="131"/>
      <c r="M99" s="134"/>
      <c r="N99" s="109"/>
      <c r="V99" s="45"/>
    </row>
    <row r="100" spans="1:22" ht="23.25" thickBot="1">
      <c r="A100" s="357"/>
      <c r="B100" s="120" t="s">
        <v>337</v>
      </c>
      <c r="C100" s="120" t="s">
        <v>339</v>
      </c>
      <c r="D100" s="120" t="s">
        <v>23</v>
      </c>
      <c r="E100" s="225" t="s">
        <v>341</v>
      </c>
      <c r="F100" s="225"/>
      <c r="G100" s="226"/>
      <c r="H100" s="227"/>
      <c r="I100" s="228"/>
      <c r="J100" s="132"/>
      <c r="K100" s="131"/>
      <c r="L100" s="130"/>
      <c r="M100" s="129"/>
      <c r="N100" s="109"/>
      <c r="V100" s="45"/>
    </row>
    <row r="101" spans="1:22" ht="13.5" thickBot="1">
      <c r="A101" s="358"/>
      <c r="B101" s="128"/>
      <c r="C101" s="128"/>
      <c r="D101" s="127"/>
      <c r="E101" s="126" t="s">
        <v>4</v>
      </c>
      <c r="F101" s="125"/>
      <c r="G101" s="229"/>
      <c r="H101" s="230"/>
      <c r="I101" s="231"/>
      <c r="J101" s="124"/>
      <c r="K101" s="123"/>
      <c r="L101" s="123"/>
      <c r="M101" s="122"/>
      <c r="N101" s="109"/>
      <c r="V101" s="45"/>
    </row>
    <row r="102" spans="1:22" ht="24" customHeight="1" thickBot="1">
      <c r="A102" s="357">
        <f>A98+1</f>
        <v>22</v>
      </c>
      <c r="B102" s="144" t="s">
        <v>336</v>
      </c>
      <c r="C102" s="144" t="s">
        <v>338</v>
      </c>
      <c r="D102" s="144" t="s">
        <v>24</v>
      </c>
      <c r="E102" s="223" t="s">
        <v>340</v>
      </c>
      <c r="F102" s="223"/>
      <c r="G102" s="223" t="s">
        <v>332</v>
      </c>
      <c r="H102" s="232"/>
      <c r="I102" s="143"/>
      <c r="J102" s="142"/>
      <c r="K102" s="142"/>
      <c r="L102" s="142"/>
      <c r="M102" s="141"/>
      <c r="N102" s="109"/>
      <c r="V102" s="45"/>
    </row>
    <row r="103" spans="1:22" ht="13.5" thickBot="1">
      <c r="A103" s="357"/>
      <c r="B103" s="140"/>
      <c r="C103" s="140"/>
      <c r="D103" s="139"/>
      <c r="E103" s="138"/>
      <c r="F103" s="137"/>
      <c r="G103" s="327"/>
      <c r="H103" s="328"/>
      <c r="I103" s="329"/>
      <c r="J103" s="136"/>
      <c r="K103" s="135"/>
      <c r="L103" s="131"/>
      <c r="M103" s="134"/>
      <c r="N103" s="109"/>
      <c r="V103" s="45"/>
    </row>
    <row r="104" spans="1:22" ht="23.25" thickBot="1">
      <c r="A104" s="357"/>
      <c r="B104" s="120" t="s">
        <v>337</v>
      </c>
      <c r="C104" s="120" t="s">
        <v>339</v>
      </c>
      <c r="D104" s="120" t="s">
        <v>23</v>
      </c>
      <c r="E104" s="225" t="s">
        <v>341</v>
      </c>
      <c r="F104" s="225"/>
      <c r="G104" s="226"/>
      <c r="H104" s="227"/>
      <c r="I104" s="228"/>
      <c r="J104" s="132"/>
      <c r="K104" s="131"/>
      <c r="L104" s="130"/>
      <c r="M104" s="129"/>
      <c r="N104" s="109"/>
      <c r="V104" s="45"/>
    </row>
    <row r="105" spans="1:22" ht="13.5" thickBot="1">
      <c r="A105" s="358"/>
      <c r="B105" s="128"/>
      <c r="C105" s="128"/>
      <c r="D105" s="127"/>
      <c r="E105" s="126" t="s">
        <v>4</v>
      </c>
      <c r="F105" s="125"/>
      <c r="G105" s="229"/>
      <c r="H105" s="230"/>
      <c r="I105" s="231"/>
      <c r="J105" s="124"/>
      <c r="K105" s="123"/>
      <c r="L105" s="123"/>
      <c r="M105" s="122"/>
      <c r="N105" s="109"/>
      <c r="V105" s="45"/>
    </row>
    <row r="106" spans="1:22" ht="24" customHeight="1" thickBot="1">
      <c r="A106" s="357">
        <f>A102+1</f>
        <v>23</v>
      </c>
      <c r="B106" s="144" t="s">
        <v>336</v>
      </c>
      <c r="C106" s="144" t="s">
        <v>338</v>
      </c>
      <c r="D106" s="144" t="s">
        <v>24</v>
      </c>
      <c r="E106" s="223" t="s">
        <v>340</v>
      </c>
      <c r="F106" s="223"/>
      <c r="G106" s="223" t="s">
        <v>332</v>
      </c>
      <c r="H106" s="232"/>
      <c r="I106" s="143"/>
      <c r="J106" s="142"/>
      <c r="K106" s="142"/>
      <c r="L106" s="142"/>
      <c r="M106" s="141"/>
      <c r="N106" s="109"/>
      <c r="V106" s="45"/>
    </row>
    <row r="107" spans="1:22" ht="13.5" thickBot="1">
      <c r="A107" s="357"/>
      <c r="B107" s="140"/>
      <c r="C107" s="140"/>
      <c r="D107" s="139"/>
      <c r="E107" s="138"/>
      <c r="F107" s="137"/>
      <c r="G107" s="327"/>
      <c r="H107" s="328"/>
      <c r="I107" s="329"/>
      <c r="J107" s="136"/>
      <c r="K107" s="135"/>
      <c r="L107" s="131"/>
      <c r="M107" s="134"/>
      <c r="N107" s="109"/>
      <c r="V107" s="45"/>
    </row>
    <row r="108" spans="1:22" ht="23.25" thickBot="1">
      <c r="A108" s="357"/>
      <c r="B108" s="120" t="s">
        <v>337</v>
      </c>
      <c r="C108" s="120" t="s">
        <v>339</v>
      </c>
      <c r="D108" s="120" t="s">
        <v>23</v>
      </c>
      <c r="E108" s="225" t="s">
        <v>341</v>
      </c>
      <c r="F108" s="225"/>
      <c r="G108" s="226"/>
      <c r="H108" s="227"/>
      <c r="I108" s="228"/>
      <c r="J108" s="132"/>
      <c r="K108" s="131"/>
      <c r="L108" s="130"/>
      <c r="M108" s="129"/>
      <c r="N108" s="109"/>
      <c r="V108" s="45"/>
    </row>
    <row r="109" spans="1:22" ht="13.5" thickBot="1">
      <c r="A109" s="358"/>
      <c r="B109" s="128"/>
      <c r="C109" s="128"/>
      <c r="D109" s="127"/>
      <c r="E109" s="126" t="s">
        <v>4</v>
      </c>
      <c r="F109" s="125"/>
      <c r="G109" s="229"/>
      <c r="H109" s="230"/>
      <c r="I109" s="231"/>
      <c r="J109" s="124"/>
      <c r="K109" s="123"/>
      <c r="L109" s="123"/>
      <c r="M109" s="122"/>
      <c r="N109" s="109"/>
      <c r="V109" s="45"/>
    </row>
    <row r="110" spans="1:22" ht="24" customHeight="1" thickBot="1">
      <c r="A110" s="357">
        <f>A106+1</f>
        <v>24</v>
      </c>
      <c r="B110" s="144" t="s">
        <v>336</v>
      </c>
      <c r="C110" s="144" t="s">
        <v>338</v>
      </c>
      <c r="D110" s="144" t="s">
        <v>24</v>
      </c>
      <c r="E110" s="223" t="s">
        <v>340</v>
      </c>
      <c r="F110" s="223"/>
      <c r="G110" s="223" t="s">
        <v>332</v>
      </c>
      <c r="H110" s="232"/>
      <c r="I110" s="143"/>
      <c r="J110" s="142"/>
      <c r="K110" s="142"/>
      <c r="L110" s="142"/>
      <c r="M110" s="141"/>
      <c r="N110" s="109"/>
      <c r="V110" s="45"/>
    </row>
    <row r="111" spans="1:22" ht="13.5" thickBot="1">
      <c r="A111" s="357"/>
      <c r="B111" s="140"/>
      <c r="C111" s="140"/>
      <c r="D111" s="139"/>
      <c r="E111" s="138"/>
      <c r="F111" s="137"/>
      <c r="G111" s="327"/>
      <c r="H111" s="328"/>
      <c r="I111" s="329"/>
      <c r="J111" s="136"/>
      <c r="K111" s="135"/>
      <c r="L111" s="131"/>
      <c r="M111" s="134"/>
      <c r="N111" s="109"/>
      <c r="V111" s="45"/>
    </row>
    <row r="112" spans="1:22" ht="23.25" thickBot="1">
      <c r="A112" s="357"/>
      <c r="B112" s="120" t="s">
        <v>337</v>
      </c>
      <c r="C112" s="120" t="s">
        <v>339</v>
      </c>
      <c r="D112" s="120" t="s">
        <v>23</v>
      </c>
      <c r="E112" s="225" t="s">
        <v>341</v>
      </c>
      <c r="F112" s="225"/>
      <c r="G112" s="226"/>
      <c r="H112" s="227"/>
      <c r="I112" s="228"/>
      <c r="J112" s="132"/>
      <c r="K112" s="131"/>
      <c r="L112" s="130"/>
      <c r="M112" s="129"/>
      <c r="N112" s="109"/>
      <c r="V112" s="45"/>
    </row>
    <row r="113" spans="1:22" ht="13.5" thickBot="1">
      <c r="A113" s="358"/>
      <c r="B113" s="128"/>
      <c r="C113" s="128"/>
      <c r="D113" s="127"/>
      <c r="E113" s="126" t="s">
        <v>4</v>
      </c>
      <c r="F113" s="125"/>
      <c r="G113" s="229"/>
      <c r="H113" s="230"/>
      <c r="I113" s="231"/>
      <c r="J113" s="124"/>
      <c r="K113" s="123"/>
      <c r="L113" s="123"/>
      <c r="M113" s="122"/>
      <c r="N113" s="109"/>
      <c r="V113" s="45"/>
    </row>
    <row r="114" spans="1:22" ht="24" customHeight="1" thickBot="1">
      <c r="A114" s="357">
        <f>A110+1</f>
        <v>25</v>
      </c>
      <c r="B114" s="144" t="s">
        <v>336</v>
      </c>
      <c r="C114" s="144" t="s">
        <v>338</v>
      </c>
      <c r="D114" s="144" t="s">
        <v>24</v>
      </c>
      <c r="E114" s="223" t="s">
        <v>340</v>
      </c>
      <c r="F114" s="223"/>
      <c r="G114" s="223" t="s">
        <v>332</v>
      </c>
      <c r="H114" s="232"/>
      <c r="I114" s="143"/>
      <c r="J114" s="142"/>
      <c r="K114" s="142"/>
      <c r="L114" s="142"/>
      <c r="M114" s="141"/>
      <c r="N114" s="109"/>
      <c r="V114" s="45"/>
    </row>
    <row r="115" spans="1:22" ht="13.5" thickBot="1">
      <c r="A115" s="357"/>
      <c r="B115" s="140"/>
      <c r="C115" s="140"/>
      <c r="D115" s="139"/>
      <c r="E115" s="138"/>
      <c r="F115" s="137"/>
      <c r="G115" s="327"/>
      <c r="H115" s="328"/>
      <c r="I115" s="329"/>
      <c r="J115" s="136"/>
      <c r="K115" s="135"/>
      <c r="L115" s="131"/>
      <c r="M115" s="134"/>
      <c r="N115" s="109"/>
      <c r="V115" s="45"/>
    </row>
    <row r="116" spans="1:22" ht="23.25" thickBot="1">
      <c r="A116" s="357"/>
      <c r="B116" s="120" t="s">
        <v>337</v>
      </c>
      <c r="C116" s="120" t="s">
        <v>339</v>
      </c>
      <c r="D116" s="120" t="s">
        <v>23</v>
      </c>
      <c r="E116" s="225" t="s">
        <v>341</v>
      </c>
      <c r="F116" s="225"/>
      <c r="G116" s="226"/>
      <c r="H116" s="227"/>
      <c r="I116" s="228"/>
      <c r="J116" s="132"/>
      <c r="K116" s="131"/>
      <c r="L116" s="130"/>
      <c r="M116" s="129"/>
      <c r="N116" s="109"/>
      <c r="V116" s="45"/>
    </row>
    <row r="117" spans="1:22" ht="13.5" thickBot="1">
      <c r="A117" s="358"/>
      <c r="B117" s="128"/>
      <c r="C117" s="128"/>
      <c r="D117" s="127"/>
      <c r="E117" s="126" t="s">
        <v>4</v>
      </c>
      <c r="F117" s="125"/>
      <c r="G117" s="229"/>
      <c r="H117" s="230"/>
      <c r="I117" s="231"/>
      <c r="J117" s="124"/>
      <c r="K117" s="123"/>
      <c r="L117" s="123"/>
      <c r="M117" s="122"/>
      <c r="N117" s="109"/>
      <c r="V117" s="45"/>
    </row>
    <row r="118" spans="1:22" ht="24" customHeight="1" thickBot="1">
      <c r="A118" s="357">
        <f>A114+1</f>
        <v>26</v>
      </c>
      <c r="B118" s="144" t="s">
        <v>336</v>
      </c>
      <c r="C118" s="144" t="s">
        <v>338</v>
      </c>
      <c r="D118" s="144" t="s">
        <v>24</v>
      </c>
      <c r="E118" s="223" t="s">
        <v>340</v>
      </c>
      <c r="F118" s="223"/>
      <c r="G118" s="223" t="s">
        <v>332</v>
      </c>
      <c r="H118" s="232"/>
      <c r="I118" s="143"/>
      <c r="J118" s="142"/>
      <c r="K118" s="142"/>
      <c r="L118" s="142"/>
      <c r="M118" s="141"/>
      <c r="N118" s="109"/>
      <c r="V118" s="45"/>
    </row>
    <row r="119" spans="1:22" ht="13.5" thickBot="1">
      <c r="A119" s="357"/>
      <c r="B119" s="140"/>
      <c r="C119" s="140"/>
      <c r="D119" s="139"/>
      <c r="E119" s="138"/>
      <c r="F119" s="137"/>
      <c r="G119" s="327"/>
      <c r="H119" s="328"/>
      <c r="I119" s="329"/>
      <c r="J119" s="136"/>
      <c r="K119" s="135"/>
      <c r="L119" s="131"/>
      <c r="M119" s="134"/>
      <c r="N119" s="109"/>
      <c r="V119" s="45"/>
    </row>
    <row r="120" spans="1:22" ht="23.25" thickBot="1">
      <c r="A120" s="357"/>
      <c r="B120" s="120" t="s">
        <v>337</v>
      </c>
      <c r="C120" s="120" t="s">
        <v>339</v>
      </c>
      <c r="D120" s="120" t="s">
        <v>23</v>
      </c>
      <c r="E120" s="225" t="s">
        <v>341</v>
      </c>
      <c r="F120" s="225"/>
      <c r="G120" s="226"/>
      <c r="H120" s="227"/>
      <c r="I120" s="228"/>
      <c r="J120" s="132"/>
      <c r="K120" s="131"/>
      <c r="L120" s="130"/>
      <c r="M120" s="129"/>
      <c r="N120" s="109"/>
      <c r="V120" s="45"/>
    </row>
    <row r="121" spans="1:22" ht="13.5" thickBot="1">
      <c r="A121" s="358"/>
      <c r="B121" s="128"/>
      <c r="C121" s="128"/>
      <c r="D121" s="127"/>
      <c r="E121" s="126" t="s">
        <v>4</v>
      </c>
      <c r="F121" s="125"/>
      <c r="G121" s="229"/>
      <c r="H121" s="230"/>
      <c r="I121" s="231"/>
      <c r="J121" s="124"/>
      <c r="K121" s="123"/>
      <c r="L121" s="123"/>
      <c r="M121" s="122"/>
      <c r="N121" s="109"/>
      <c r="V121" s="45"/>
    </row>
    <row r="122" spans="1:22" ht="24" customHeight="1" thickBot="1">
      <c r="A122" s="357">
        <f>A118+1</f>
        <v>27</v>
      </c>
      <c r="B122" s="144" t="s">
        <v>336</v>
      </c>
      <c r="C122" s="144" t="s">
        <v>338</v>
      </c>
      <c r="D122" s="144" t="s">
        <v>24</v>
      </c>
      <c r="E122" s="223" t="s">
        <v>340</v>
      </c>
      <c r="F122" s="223"/>
      <c r="G122" s="223" t="s">
        <v>332</v>
      </c>
      <c r="H122" s="232"/>
      <c r="I122" s="143"/>
      <c r="J122" s="142"/>
      <c r="K122" s="142"/>
      <c r="L122" s="142"/>
      <c r="M122" s="141"/>
      <c r="N122" s="109"/>
      <c r="V122" s="45"/>
    </row>
    <row r="123" spans="1:22" ht="13.5" thickBot="1">
      <c r="A123" s="357"/>
      <c r="B123" s="140"/>
      <c r="C123" s="140"/>
      <c r="D123" s="139"/>
      <c r="E123" s="138"/>
      <c r="F123" s="137"/>
      <c r="G123" s="327"/>
      <c r="H123" s="328"/>
      <c r="I123" s="329"/>
      <c r="J123" s="136"/>
      <c r="K123" s="135"/>
      <c r="L123" s="131"/>
      <c r="M123" s="134"/>
      <c r="N123" s="109"/>
      <c r="V123" s="45"/>
    </row>
    <row r="124" spans="1:22" ht="23.25" thickBot="1">
      <c r="A124" s="357"/>
      <c r="B124" s="120" t="s">
        <v>337</v>
      </c>
      <c r="C124" s="120" t="s">
        <v>339</v>
      </c>
      <c r="D124" s="120" t="s">
        <v>23</v>
      </c>
      <c r="E124" s="225" t="s">
        <v>341</v>
      </c>
      <c r="F124" s="225"/>
      <c r="G124" s="226"/>
      <c r="H124" s="227"/>
      <c r="I124" s="228"/>
      <c r="J124" s="132"/>
      <c r="K124" s="131"/>
      <c r="L124" s="130"/>
      <c r="M124" s="129"/>
      <c r="N124" s="109"/>
      <c r="V124" s="45"/>
    </row>
    <row r="125" spans="1:22" ht="13.5" thickBot="1">
      <c r="A125" s="358"/>
      <c r="B125" s="128"/>
      <c r="C125" s="128"/>
      <c r="D125" s="127"/>
      <c r="E125" s="126" t="s">
        <v>4</v>
      </c>
      <c r="F125" s="125"/>
      <c r="G125" s="229"/>
      <c r="H125" s="230"/>
      <c r="I125" s="231"/>
      <c r="J125" s="124"/>
      <c r="K125" s="123"/>
      <c r="L125" s="123"/>
      <c r="M125" s="122"/>
      <c r="N125" s="109"/>
      <c r="V125" s="45"/>
    </row>
    <row r="126" spans="1:22" ht="24" customHeight="1" thickBot="1">
      <c r="A126" s="357">
        <f>A122+1</f>
        <v>28</v>
      </c>
      <c r="B126" s="144" t="s">
        <v>336</v>
      </c>
      <c r="C126" s="144" t="s">
        <v>338</v>
      </c>
      <c r="D126" s="144" t="s">
        <v>24</v>
      </c>
      <c r="E126" s="223" t="s">
        <v>340</v>
      </c>
      <c r="F126" s="223"/>
      <c r="G126" s="223" t="s">
        <v>332</v>
      </c>
      <c r="H126" s="232"/>
      <c r="I126" s="143"/>
      <c r="J126" s="142"/>
      <c r="K126" s="142"/>
      <c r="L126" s="142"/>
      <c r="M126" s="141"/>
      <c r="N126" s="109"/>
      <c r="V126" s="45"/>
    </row>
    <row r="127" spans="1:22" ht="13.5" thickBot="1">
      <c r="A127" s="357"/>
      <c r="B127" s="140"/>
      <c r="C127" s="140"/>
      <c r="D127" s="139"/>
      <c r="E127" s="138"/>
      <c r="F127" s="137"/>
      <c r="G127" s="327"/>
      <c r="H127" s="328"/>
      <c r="I127" s="329"/>
      <c r="J127" s="136"/>
      <c r="K127" s="135"/>
      <c r="L127" s="131"/>
      <c r="M127" s="134"/>
      <c r="N127" s="109"/>
      <c r="V127" s="45"/>
    </row>
    <row r="128" spans="1:22" ht="23.25" thickBot="1">
      <c r="A128" s="357"/>
      <c r="B128" s="120" t="s">
        <v>337</v>
      </c>
      <c r="C128" s="120" t="s">
        <v>339</v>
      </c>
      <c r="D128" s="120" t="s">
        <v>23</v>
      </c>
      <c r="E128" s="225" t="s">
        <v>341</v>
      </c>
      <c r="F128" s="225"/>
      <c r="G128" s="226"/>
      <c r="H128" s="227"/>
      <c r="I128" s="228"/>
      <c r="J128" s="132"/>
      <c r="K128" s="131"/>
      <c r="L128" s="130"/>
      <c r="M128" s="129"/>
      <c r="N128" s="109"/>
      <c r="V128" s="45"/>
    </row>
    <row r="129" spans="1:22" ht="13.5" thickBot="1">
      <c r="A129" s="358"/>
      <c r="B129" s="128"/>
      <c r="C129" s="128"/>
      <c r="D129" s="127"/>
      <c r="E129" s="126" t="s">
        <v>4</v>
      </c>
      <c r="F129" s="125"/>
      <c r="G129" s="229"/>
      <c r="H129" s="230"/>
      <c r="I129" s="231"/>
      <c r="J129" s="124"/>
      <c r="K129" s="123"/>
      <c r="L129" s="123"/>
      <c r="M129" s="122"/>
      <c r="N129" s="109"/>
      <c r="V129" s="45"/>
    </row>
    <row r="130" spans="1:22" ht="24" customHeight="1" thickBot="1">
      <c r="A130" s="357">
        <f>A126+1</f>
        <v>29</v>
      </c>
      <c r="B130" s="144" t="s">
        <v>336</v>
      </c>
      <c r="C130" s="144" t="s">
        <v>338</v>
      </c>
      <c r="D130" s="144" t="s">
        <v>24</v>
      </c>
      <c r="E130" s="223" t="s">
        <v>340</v>
      </c>
      <c r="F130" s="223"/>
      <c r="G130" s="223" t="s">
        <v>332</v>
      </c>
      <c r="H130" s="232"/>
      <c r="I130" s="143"/>
      <c r="J130" s="142"/>
      <c r="K130" s="142"/>
      <c r="L130" s="142"/>
      <c r="M130" s="141"/>
      <c r="N130" s="109"/>
      <c r="V130" s="45"/>
    </row>
    <row r="131" spans="1:22" ht="13.5" thickBot="1">
      <c r="A131" s="357"/>
      <c r="B131" s="140"/>
      <c r="C131" s="140"/>
      <c r="D131" s="139"/>
      <c r="E131" s="138"/>
      <c r="F131" s="137"/>
      <c r="G131" s="327"/>
      <c r="H131" s="328"/>
      <c r="I131" s="329"/>
      <c r="J131" s="136"/>
      <c r="K131" s="135"/>
      <c r="L131" s="131"/>
      <c r="M131" s="134"/>
      <c r="N131" s="109"/>
      <c r="V131" s="45"/>
    </row>
    <row r="132" spans="1:22" ht="23.25" thickBot="1">
      <c r="A132" s="357"/>
      <c r="B132" s="120" t="s">
        <v>337</v>
      </c>
      <c r="C132" s="120" t="s">
        <v>339</v>
      </c>
      <c r="D132" s="120" t="s">
        <v>23</v>
      </c>
      <c r="E132" s="225" t="s">
        <v>341</v>
      </c>
      <c r="F132" s="225"/>
      <c r="G132" s="226"/>
      <c r="H132" s="227"/>
      <c r="I132" s="228"/>
      <c r="J132" s="132"/>
      <c r="K132" s="131"/>
      <c r="L132" s="130"/>
      <c r="M132" s="129"/>
      <c r="N132" s="109"/>
      <c r="V132" s="45"/>
    </row>
    <row r="133" spans="1:22" ht="13.5" thickBot="1">
      <c r="A133" s="358"/>
      <c r="B133" s="128"/>
      <c r="C133" s="128"/>
      <c r="D133" s="127"/>
      <c r="E133" s="126" t="s">
        <v>4</v>
      </c>
      <c r="F133" s="125"/>
      <c r="G133" s="229"/>
      <c r="H133" s="230"/>
      <c r="I133" s="231"/>
      <c r="J133" s="124"/>
      <c r="K133" s="123"/>
      <c r="L133" s="123"/>
      <c r="M133" s="122"/>
      <c r="N133" s="109"/>
      <c r="V133" s="45"/>
    </row>
    <row r="134" spans="1:22" ht="24" customHeight="1" thickBot="1">
      <c r="A134" s="357">
        <f>A130+1</f>
        <v>30</v>
      </c>
      <c r="B134" s="144" t="s">
        <v>336</v>
      </c>
      <c r="C134" s="144" t="s">
        <v>338</v>
      </c>
      <c r="D134" s="144" t="s">
        <v>24</v>
      </c>
      <c r="E134" s="223" t="s">
        <v>340</v>
      </c>
      <c r="F134" s="223"/>
      <c r="G134" s="223" t="s">
        <v>332</v>
      </c>
      <c r="H134" s="232"/>
      <c r="I134" s="143"/>
      <c r="J134" s="142"/>
      <c r="K134" s="142"/>
      <c r="L134" s="142"/>
      <c r="M134" s="141"/>
      <c r="N134" s="109"/>
      <c r="V134" s="45"/>
    </row>
    <row r="135" spans="1:22" ht="13.5" thickBot="1">
      <c r="A135" s="357"/>
      <c r="B135" s="140"/>
      <c r="C135" s="140"/>
      <c r="D135" s="139"/>
      <c r="E135" s="138"/>
      <c r="F135" s="137"/>
      <c r="G135" s="327"/>
      <c r="H135" s="328"/>
      <c r="I135" s="329"/>
      <c r="J135" s="136"/>
      <c r="K135" s="135"/>
      <c r="L135" s="131"/>
      <c r="M135" s="134"/>
      <c r="N135" s="109"/>
      <c r="V135" s="45"/>
    </row>
    <row r="136" spans="1:22" ht="23.25" thickBot="1">
      <c r="A136" s="357"/>
      <c r="B136" s="120" t="s">
        <v>337</v>
      </c>
      <c r="C136" s="120" t="s">
        <v>339</v>
      </c>
      <c r="D136" s="120" t="s">
        <v>23</v>
      </c>
      <c r="E136" s="225" t="s">
        <v>341</v>
      </c>
      <c r="F136" s="225"/>
      <c r="G136" s="226"/>
      <c r="H136" s="227"/>
      <c r="I136" s="228"/>
      <c r="J136" s="132"/>
      <c r="K136" s="131"/>
      <c r="L136" s="130"/>
      <c r="M136" s="129"/>
      <c r="N136" s="109"/>
      <c r="V136" s="45"/>
    </row>
    <row r="137" spans="1:22" ht="13.5" thickBot="1">
      <c r="A137" s="358"/>
      <c r="B137" s="128"/>
      <c r="C137" s="128"/>
      <c r="D137" s="127"/>
      <c r="E137" s="126" t="s">
        <v>4</v>
      </c>
      <c r="F137" s="125"/>
      <c r="G137" s="229"/>
      <c r="H137" s="230"/>
      <c r="I137" s="231"/>
      <c r="J137" s="124"/>
      <c r="K137" s="123"/>
      <c r="L137" s="123"/>
      <c r="M137" s="122"/>
      <c r="N137" s="109"/>
      <c r="V137" s="45"/>
    </row>
    <row r="138" spans="1:22" ht="24" customHeight="1" thickBot="1">
      <c r="A138" s="357">
        <f>A134+1</f>
        <v>31</v>
      </c>
      <c r="B138" s="144" t="s">
        <v>336</v>
      </c>
      <c r="C138" s="144" t="s">
        <v>338</v>
      </c>
      <c r="D138" s="144" t="s">
        <v>24</v>
      </c>
      <c r="E138" s="223" t="s">
        <v>340</v>
      </c>
      <c r="F138" s="223"/>
      <c r="G138" s="223" t="s">
        <v>332</v>
      </c>
      <c r="H138" s="232"/>
      <c r="I138" s="143"/>
      <c r="J138" s="142"/>
      <c r="K138" s="142"/>
      <c r="L138" s="142"/>
      <c r="M138" s="141"/>
      <c r="N138" s="109"/>
      <c r="V138" s="45"/>
    </row>
    <row r="139" spans="1:22" ht="13.5" thickBot="1">
      <c r="A139" s="357"/>
      <c r="B139" s="140"/>
      <c r="C139" s="140"/>
      <c r="D139" s="139"/>
      <c r="E139" s="138"/>
      <c r="F139" s="137"/>
      <c r="G139" s="327"/>
      <c r="H139" s="328"/>
      <c r="I139" s="329"/>
      <c r="J139" s="136"/>
      <c r="K139" s="135"/>
      <c r="L139" s="131"/>
      <c r="M139" s="134"/>
      <c r="N139" s="109"/>
      <c r="V139" s="45"/>
    </row>
    <row r="140" spans="1:22" ht="23.25" thickBot="1">
      <c r="A140" s="357"/>
      <c r="B140" s="120" t="s">
        <v>337</v>
      </c>
      <c r="C140" s="120" t="s">
        <v>339</v>
      </c>
      <c r="D140" s="120" t="s">
        <v>23</v>
      </c>
      <c r="E140" s="225" t="s">
        <v>341</v>
      </c>
      <c r="F140" s="225"/>
      <c r="G140" s="226"/>
      <c r="H140" s="227"/>
      <c r="I140" s="228"/>
      <c r="J140" s="132"/>
      <c r="K140" s="131"/>
      <c r="L140" s="130"/>
      <c r="M140" s="129"/>
      <c r="N140" s="109"/>
      <c r="V140" s="45"/>
    </row>
    <row r="141" spans="1:22" ht="13.5" thickBot="1">
      <c r="A141" s="358"/>
      <c r="B141" s="128"/>
      <c r="C141" s="128"/>
      <c r="D141" s="127"/>
      <c r="E141" s="126" t="s">
        <v>4</v>
      </c>
      <c r="F141" s="125"/>
      <c r="G141" s="229"/>
      <c r="H141" s="230"/>
      <c r="I141" s="231"/>
      <c r="J141" s="124"/>
      <c r="K141" s="123"/>
      <c r="L141" s="123"/>
      <c r="M141" s="122"/>
      <c r="N141" s="109"/>
      <c r="V141" s="45"/>
    </row>
    <row r="142" spans="1:22" ht="24" customHeight="1" thickBot="1">
      <c r="A142" s="357">
        <f>A138+1</f>
        <v>32</v>
      </c>
      <c r="B142" s="144" t="s">
        <v>336</v>
      </c>
      <c r="C142" s="144" t="s">
        <v>338</v>
      </c>
      <c r="D142" s="144" t="s">
        <v>24</v>
      </c>
      <c r="E142" s="223" t="s">
        <v>340</v>
      </c>
      <c r="F142" s="223"/>
      <c r="G142" s="223" t="s">
        <v>332</v>
      </c>
      <c r="H142" s="232"/>
      <c r="I142" s="143"/>
      <c r="J142" s="142"/>
      <c r="K142" s="142"/>
      <c r="L142" s="142"/>
      <c r="M142" s="141"/>
      <c r="N142" s="109"/>
      <c r="V142" s="45"/>
    </row>
    <row r="143" spans="1:22" ht="13.5" thickBot="1">
      <c r="A143" s="357"/>
      <c r="B143" s="140"/>
      <c r="C143" s="140"/>
      <c r="D143" s="139"/>
      <c r="E143" s="138"/>
      <c r="F143" s="137"/>
      <c r="G143" s="327"/>
      <c r="H143" s="328"/>
      <c r="I143" s="329"/>
      <c r="J143" s="136"/>
      <c r="K143" s="135"/>
      <c r="L143" s="131"/>
      <c r="M143" s="134"/>
      <c r="N143" s="109"/>
      <c r="V143" s="45"/>
    </row>
    <row r="144" spans="1:22" ht="23.25" thickBot="1">
      <c r="A144" s="357"/>
      <c r="B144" s="120" t="s">
        <v>337</v>
      </c>
      <c r="C144" s="120" t="s">
        <v>339</v>
      </c>
      <c r="D144" s="120" t="s">
        <v>23</v>
      </c>
      <c r="E144" s="225" t="s">
        <v>341</v>
      </c>
      <c r="F144" s="225"/>
      <c r="G144" s="226"/>
      <c r="H144" s="227"/>
      <c r="I144" s="228"/>
      <c r="J144" s="132"/>
      <c r="K144" s="131"/>
      <c r="L144" s="130"/>
      <c r="M144" s="129"/>
      <c r="N144" s="109"/>
      <c r="V144" s="45"/>
    </row>
    <row r="145" spans="1:22" ht="13.5" thickBot="1">
      <c r="A145" s="358"/>
      <c r="B145" s="128"/>
      <c r="C145" s="128"/>
      <c r="D145" s="127"/>
      <c r="E145" s="126" t="s">
        <v>4</v>
      </c>
      <c r="F145" s="125"/>
      <c r="G145" s="229"/>
      <c r="H145" s="230"/>
      <c r="I145" s="231"/>
      <c r="J145" s="124"/>
      <c r="K145" s="123"/>
      <c r="L145" s="123"/>
      <c r="M145" s="122"/>
      <c r="N145" s="109"/>
      <c r="V145" s="45"/>
    </row>
    <row r="146" spans="1:22" ht="24" customHeight="1" thickBot="1">
      <c r="A146" s="357">
        <f>A142+1</f>
        <v>33</v>
      </c>
      <c r="B146" s="144" t="s">
        <v>336</v>
      </c>
      <c r="C146" s="144" t="s">
        <v>338</v>
      </c>
      <c r="D146" s="144" t="s">
        <v>24</v>
      </c>
      <c r="E146" s="223" t="s">
        <v>340</v>
      </c>
      <c r="F146" s="223"/>
      <c r="G146" s="223" t="s">
        <v>332</v>
      </c>
      <c r="H146" s="232"/>
      <c r="I146" s="143"/>
      <c r="J146" s="142"/>
      <c r="K146" s="142"/>
      <c r="L146" s="142"/>
      <c r="M146" s="141"/>
      <c r="N146" s="109"/>
      <c r="V146" s="45"/>
    </row>
    <row r="147" spans="1:22" ht="13.5" thickBot="1">
      <c r="A147" s="357"/>
      <c r="B147" s="140"/>
      <c r="C147" s="140"/>
      <c r="D147" s="139"/>
      <c r="E147" s="138"/>
      <c r="F147" s="137"/>
      <c r="G147" s="327"/>
      <c r="H147" s="328"/>
      <c r="I147" s="329"/>
      <c r="J147" s="136"/>
      <c r="K147" s="135"/>
      <c r="L147" s="131"/>
      <c r="M147" s="134"/>
      <c r="N147" s="109"/>
      <c r="V147" s="45"/>
    </row>
    <row r="148" spans="1:22" ht="23.25" thickBot="1">
      <c r="A148" s="357"/>
      <c r="B148" s="120" t="s">
        <v>337</v>
      </c>
      <c r="C148" s="120" t="s">
        <v>339</v>
      </c>
      <c r="D148" s="120" t="s">
        <v>23</v>
      </c>
      <c r="E148" s="225" t="s">
        <v>341</v>
      </c>
      <c r="F148" s="225"/>
      <c r="G148" s="226"/>
      <c r="H148" s="227"/>
      <c r="I148" s="228"/>
      <c r="J148" s="132"/>
      <c r="K148" s="131"/>
      <c r="L148" s="130"/>
      <c r="M148" s="129"/>
      <c r="N148" s="109"/>
      <c r="V148" s="45"/>
    </row>
    <row r="149" spans="1:22" ht="13.5" thickBot="1">
      <c r="A149" s="358"/>
      <c r="B149" s="128"/>
      <c r="C149" s="128"/>
      <c r="D149" s="127"/>
      <c r="E149" s="126" t="s">
        <v>4</v>
      </c>
      <c r="F149" s="125"/>
      <c r="G149" s="229"/>
      <c r="H149" s="230"/>
      <c r="I149" s="231"/>
      <c r="J149" s="124"/>
      <c r="K149" s="123"/>
      <c r="L149" s="123"/>
      <c r="M149" s="122"/>
      <c r="N149" s="109"/>
      <c r="V149" s="45"/>
    </row>
    <row r="150" spans="1:22" ht="24" customHeight="1" thickBot="1">
      <c r="A150" s="357">
        <f>A146+1</f>
        <v>34</v>
      </c>
      <c r="B150" s="144" t="s">
        <v>336</v>
      </c>
      <c r="C150" s="144" t="s">
        <v>338</v>
      </c>
      <c r="D150" s="144" t="s">
        <v>24</v>
      </c>
      <c r="E150" s="223" t="s">
        <v>340</v>
      </c>
      <c r="F150" s="223"/>
      <c r="G150" s="223" t="s">
        <v>332</v>
      </c>
      <c r="H150" s="232"/>
      <c r="I150" s="143"/>
      <c r="J150" s="142"/>
      <c r="K150" s="142"/>
      <c r="L150" s="142"/>
      <c r="M150" s="141"/>
      <c r="N150" s="109"/>
      <c r="V150" s="45"/>
    </row>
    <row r="151" spans="1:22" ht="13.5" thickBot="1">
      <c r="A151" s="357"/>
      <c r="B151" s="140"/>
      <c r="C151" s="140"/>
      <c r="D151" s="139"/>
      <c r="E151" s="138"/>
      <c r="F151" s="137"/>
      <c r="G151" s="327"/>
      <c r="H151" s="328"/>
      <c r="I151" s="329"/>
      <c r="J151" s="136"/>
      <c r="K151" s="135"/>
      <c r="L151" s="131"/>
      <c r="M151" s="134"/>
      <c r="N151" s="109"/>
      <c r="V151" s="45"/>
    </row>
    <row r="152" spans="1:22" ht="23.25" thickBot="1">
      <c r="A152" s="357"/>
      <c r="B152" s="120" t="s">
        <v>337</v>
      </c>
      <c r="C152" s="120" t="s">
        <v>339</v>
      </c>
      <c r="D152" s="120" t="s">
        <v>23</v>
      </c>
      <c r="E152" s="225" t="s">
        <v>341</v>
      </c>
      <c r="F152" s="225"/>
      <c r="G152" s="226"/>
      <c r="H152" s="227"/>
      <c r="I152" s="228"/>
      <c r="J152" s="132"/>
      <c r="K152" s="131"/>
      <c r="L152" s="130"/>
      <c r="M152" s="129"/>
      <c r="N152" s="109"/>
      <c r="V152" s="45"/>
    </row>
    <row r="153" spans="1:22" ht="13.5" thickBot="1">
      <c r="A153" s="358"/>
      <c r="B153" s="128"/>
      <c r="C153" s="128"/>
      <c r="D153" s="127"/>
      <c r="E153" s="126" t="s">
        <v>4</v>
      </c>
      <c r="F153" s="125"/>
      <c r="G153" s="229"/>
      <c r="H153" s="230"/>
      <c r="I153" s="231"/>
      <c r="J153" s="124"/>
      <c r="K153" s="123"/>
      <c r="L153" s="123"/>
      <c r="M153" s="122"/>
      <c r="N153" s="109"/>
      <c r="V153" s="45"/>
    </row>
    <row r="154" spans="1:22" ht="24" customHeight="1" thickBot="1">
      <c r="A154" s="357">
        <f>A150+1</f>
        <v>35</v>
      </c>
      <c r="B154" s="144" t="s">
        <v>336</v>
      </c>
      <c r="C154" s="144" t="s">
        <v>338</v>
      </c>
      <c r="D154" s="144" t="s">
        <v>24</v>
      </c>
      <c r="E154" s="223" t="s">
        <v>340</v>
      </c>
      <c r="F154" s="223"/>
      <c r="G154" s="223" t="s">
        <v>332</v>
      </c>
      <c r="H154" s="232"/>
      <c r="I154" s="143"/>
      <c r="J154" s="142"/>
      <c r="K154" s="142"/>
      <c r="L154" s="142"/>
      <c r="M154" s="141"/>
      <c r="N154" s="109"/>
      <c r="V154" s="45"/>
    </row>
    <row r="155" spans="1:22" ht="13.5" thickBot="1">
      <c r="A155" s="357"/>
      <c r="B155" s="140"/>
      <c r="C155" s="140"/>
      <c r="D155" s="139"/>
      <c r="E155" s="138"/>
      <c r="F155" s="137"/>
      <c r="G155" s="327"/>
      <c r="H155" s="328"/>
      <c r="I155" s="329"/>
      <c r="J155" s="136"/>
      <c r="K155" s="135"/>
      <c r="L155" s="131"/>
      <c r="M155" s="134"/>
      <c r="N155" s="109"/>
      <c r="V155" s="45"/>
    </row>
    <row r="156" spans="1:22" ht="23.25" thickBot="1">
      <c r="A156" s="357"/>
      <c r="B156" s="120" t="s">
        <v>337</v>
      </c>
      <c r="C156" s="120" t="s">
        <v>339</v>
      </c>
      <c r="D156" s="120" t="s">
        <v>23</v>
      </c>
      <c r="E156" s="225" t="s">
        <v>341</v>
      </c>
      <c r="F156" s="225"/>
      <c r="G156" s="226"/>
      <c r="H156" s="227"/>
      <c r="I156" s="228"/>
      <c r="J156" s="132"/>
      <c r="K156" s="131"/>
      <c r="L156" s="130"/>
      <c r="M156" s="129"/>
      <c r="N156" s="109"/>
      <c r="V156" s="45"/>
    </row>
    <row r="157" spans="1:22" ht="13.5" thickBot="1">
      <c r="A157" s="358"/>
      <c r="B157" s="128"/>
      <c r="C157" s="128"/>
      <c r="D157" s="127"/>
      <c r="E157" s="126" t="s">
        <v>4</v>
      </c>
      <c r="F157" s="125"/>
      <c r="G157" s="229"/>
      <c r="H157" s="230"/>
      <c r="I157" s="231"/>
      <c r="J157" s="124"/>
      <c r="K157" s="123"/>
      <c r="L157" s="123"/>
      <c r="M157" s="122"/>
      <c r="N157" s="109"/>
      <c r="V157" s="45"/>
    </row>
    <row r="158" spans="1:22" ht="24" customHeight="1" thickBot="1">
      <c r="A158" s="357">
        <f>A154+1</f>
        <v>36</v>
      </c>
      <c r="B158" s="144" t="s">
        <v>336</v>
      </c>
      <c r="C158" s="144" t="s">
        <v>338</v>
      </c>
      <c r="D158" s="144" t="s">
        <v>24</v>
      </c>
      <c r="E158" s="223" t="s">
        <v>340</v>
      </c>
      <c r="F158" s="223"/>
      <c r="G158" s="223" t="s">
        <v>332</v>
      </c>
      <c r="H158" s="232"/>
      <c r="I158" s="143"/>
      <c r="J158" s="142"/>
      <c r="K158" s="142"/>
      <c r="L158" s="142"/>
      <c r="M158" s="141"/>
      <c r="N158" s="109"/>
      <c r="V158" s="45"/>
    </row>
    <row r="159" spans="1:22" ht="13.5" thickBot="1">
      <c r="A159" s="357"/>
      <c r="B159" s="140"/>
      <c r="C159" s="140"/>
      <c r="D159" s="139"/>
      <c r="E159" s="138"/>
      <c r="F159" s="137"/>
      <c r="G159" s="327"/>
      <c r="H159" s="328"/>
      <c r="I159" s="329"/>
      <c r="J159" s="136"/>
      <c r="K159" s="135"/>
      <c r="L159" s="131"/>
      <c r="M159" s="134"/>
      <c r="N159" s="109"/>
      <c r="V159" s="45"/>
    </row>
    <row r="160" spans="1:22" ht="23.25" thickBot="1">
      <c r="A160" s="357"/>
      <c r="B160" s="120" t="s">
        <v>337</v>
      </c>
      <c r="C160" s="120" t="s">
        <v>339</v>
      </c>
      <c r="D160" s="120" t="s">
        <v>23</v>
      </c>
      <c r="E160" s="225" t="s">
        <v>341</v>
      </c>
      <c r="F160" s="225"/>
      <c r="G160" s="226"/>
      <c r="H160" s="227"/>
      <c r="I160" s="228"/>
      <c r="J160" s="132"/>
      <c r="K160" s="131"/>
      <c r="L160" s="130"/>
      <c r="M160" s="129"/>
      <c r="N160" s="109"/>
      <c r="V160" s="45"/>
    </row>
    <row r="161" spans="1:22" ht="13.5" thickBot="1">
      <c r="A161" s="358"/>
      <c r="B161" s="128"/>
      <c r="C161" s="128"/>
      <c r="D161" s="127"/>
      <c r="E161" s="126" t="s">
        <v>4</v>
      </c>
      <c r="F161" s="125"/>
      <c r="G161" s="229"/>
      <c r="H161" s="230"/>
      <c r="I161" s="231"/>
      <c r="J161" s="124"/>
      <c r="K161" s="123"/>
      <c r="L161" s="123"/>
      <c r="M161" s="122"/>
      <c r="N161" s="109"/>
      <c r="V161" s="45"/>
    </row>
    <row r="162" spans="1:22" ht="24" customHeight="1" thickBot="1">
      <c r="A162" s="357">
        <f>A158+1</f>
        <v>37</v>
      </c>
      <c r="B162" s="144" t="s">
        <v>336</v>
      </c>
      <c r="C162" s="144" t="s">
        <v>338</v>
      </c>
      <c r="D162" s="144" t="s">
        <v>24</v>
      </c>
      <c r="E162" s="223" t="s">
        <v>340</v>
      </c>
      <c r="F162" s="223"/>
      <c r="G162" s="223" t="s">
        <v>332</v>
      </c>
      <c r="H162" s="232"/>
      <c r="I162" s="143"/>
      <c r="J162" s="142"/>
      <c r="K162" s="142"/>
      <c r="L162" s="142"/>
      <c r="M162" s="141"/>
      <c r="N162" s="109"/>
      <c r="V162" s="45"/>
    </row>
    <row r="163" spans="1:22" ht="13.5" thickBot="1">
      <c r="A163" s="357"/>
      <c r="B163" s="140"/>
      <c r="C163" s="140"/>
      <c r="D163" s="139"/>
      <c r="E163" s="138"/>
      <c r="F163" s="137"/>
      <c r="G163" s="327"/>
      <c r="H163" s="328"/>
      <c r="I163" s="329"/>
      <c r="J163" s="136"/>
      <c r="K163" s="135"/>
      <c r="L163" s="131"/>
      <c r="M163" s="134"/>
      <c r="N163" s="109"/>
      <c r="V163" s="45"/>
    </row>
    <row r="164" spans="1:22" ht="23.25" thickBot="1">
      <c r="A164" s="357"/>
      <c r="B164" s="120" t="s">
        <v>337</v>
      </c>
      <c r="C164" s="120" t="s">
        <v>339</v>
      </c>
      <c r="D164" s="120" t="s">
        <v>23</v>
      </c>
      <c r="E164" s="225" t="s">
        <v>341</v>
      </c>
      <c r="F164" s="225"/>
      <c r="G164" s="226"/>
      <c r="H164" s="227"/>
      <c r="I164" s="228"/>
      <c r="J164" s="132"/>
      <c r="K164" s="131"/>
      <c r="L164" s="130"/>
      <c r="M164" s="129"/>
      <c r="N164" s="109"/>
      <c r="V164" s="45"/>
    </row>
    <row r="165" spans="1:22" ht="13.5" thickBot="1">
      <c r="A165" s="358"/>
      <c r="B165" s="128"/>
      <c r="C165" s="128"/>
      <c r="D165" s="127"/>
      <c r="E165" s="126" t="s">
        <v>4</v>
      </c>
      <c r="F165" s="125"/>
      <c r="G165" s="229"/>
      <c r="H165" s="230"/>
      <c r="I165" s="231"/>
      <c r="J165" s="124"/>
      <c r="K165" s="123"/>
      <c r="L165" s="123"/>
      <c r="M165" s="122"/>
      <c r="N165" s="109"/>
      <c r="V165" s="45"/>
    </row>
    <row r="166" spans="1:22" ht="24" customHeight="1" thickBot="1">
      <c r="A166" s="357">
        <f>A162+1</f>
        <v>38</v>
      </c>
      <c r="B166" s="144" t="s">
        <v>336</v>
      </c>
      <c r="C166" s="144" t="s">
        <v>338</v>
      </c>
      <c r="D166" s="144" t="s">
        <v>24</v>
      </c>
      <c r="E166" s="223" t="s">
        <v>340</v>
      </c>
      <c r="F166" s="223"/>
      <c r="G166" s="223" t="s">
        <v>332</v>
      </c>
      <c r="H166" s="232"/>
      <c r="I166" s="143"/>
      <c r="J166" s="142"/>
      <c r="K166" s="142"/>
      <c r="L166" s="142"/>
      <c r="M166" s="141"/>
      <c r="N166" s="109"/>
      <c r="V166" s="45"/>
    </row>
    <row r="167" spans="1:22" ht="13.5" thickBot="1">
      <c r="A167" s="357"/>
      <c r="B167" s="140"/>
      <c r="C167" s="140"/>
      <c r="D167" s="139"/>
      <c r="E167" s="138"/>
      <c r="F167" s="137"/>
      <c r="G167" s="327"/>
      <c r="H167" s="328"/>
      <c r="I167" s="329"/>
      <c r="J167" s="136"/>
      <c r="K167" s="135"/>
      <c r="L167" s="131"/>
      <c r="M167" s="134"/>
      <c r="N167" s="109"/>
      <c r="V167" s="45"/>
    </row>
    <row r="168" spans="1:22" ht="23.25" thickBot="1">
      <c r="A168" s="357"/>
      <c r="B168" s="120" t="s">
        <v>337</v>
      </c>
      <c r="C168" s="120" t="s">
        <v>339</v>
      </c>
      <c r="D168" s="120" t="s">
        <v>23</v>
      </c>
      <c r="E168" s="225" t="s">
        <v>341</v>
      </c>
      <c r="F168" s="225"/>
      <c r="G168" s="226"/>
      <c r="H168" s="227"/>
      <c r="I168" s="228"/>
      <c r="J168" s="132"/>
      <c r="K168" s="131"/>
      <c r="L168" s="130"/>
      <c r="M168" s="129"/>
      <c r="N168" s="109"/>
      <c r="V168" s="45"/>
    </row>
    <row r="169" spans="1:22" ht="13.5" thickBot="1">
      <c r="A169" s="358"/>
      <c r="B169" s="128"/>
      <c r="C169" s="128"/>
      <c r="D169" s="127"/>
      <c r="E169" s="126" t="s">
        <v>4</v>
      </c>
      <c r="F169" s="125"/>
      <c r="G169" s="229"/>
      <c r="H169" s="230"/>
      <c r="I169" s="231"/>
      <c r="J169" s="124"/>
      <c r="K169" s="123"/>
      <c r="L169" s="123"/>
      <c r="M169" s="122"/>
      <c r="N169" s="109"/>
      <c r="V169" s="45"/>
    </row>
    <row r="170" spans="1:22" ht="24" customHeight="1" thickBot="1">
      <c r="A170" s="357">
        <f>A166+1</f>
        <v>39</v>
      </c>
      <c r="B170" s="144" t="s">
        <v>336</v>
      </c>
      <c r="C170" s="144" t="s">
        <v>338</v>
      </c>
      <c r="D170" s="144" t="s">
        <v>24</v>
      </c>
      <c r="E170" s="223" t="s">
        <v>340</v>
      </c>
      <c r="F170" s="223"/>
      <c r="G170" s="223" t="s">
        <v>332</v>
      </c>
      <c r="H170" s="232"/>
      <c r="I170" s="143"/>
      <c r="J170" s="142"/>
      <c r="K170" s="142"/>
      <c r="L170" s="142"/>
      <c r="M170" s="141"/>
      <c r="N170" s="109"/>
      <c r="V170" s="45"/>
    </row>
    <row r="171" spans="1:22" ht="13.5" thickBot="1">
      <c r="A171" s="357"/>
      <c r="B171" s="140"/>
      <c r="C171" s="140"/>
      <c r="D171" s="139"/>
      <c r="E171" s="138"/>
      <c r="F171" s="137"/>
      <c r="G171" s="327"/>
      <c r="H171" s="328"/>
      <c r="I171" s="329"/>
      <c r="J171" s="136"/>
      <c r="K171" s="135"/>
      <c r="L171" s="131"/>
      <c r="M171" s="134"/>
      <c r="N171" s="109"/>
      <c r="V171" s="45"/>
    </row>
    <row r="172" spans="1:22" ht="23.25" thickBot="1">
      <c r="A172" s="357"/>
      <c r="B172" s="120" t="s">
        <v>337</v>
      </c>
      <c r="C172" s="120" t="s">
        <v>339</v>
      </c>
      <c r="D172" s="120" t="s">
        <v>23</v>
      </c>
      <c r="E172" s="225" t="s">
        <v>341</v>
      </c>
      <c r="F172" s="225"/>
      <c r="G172" s="226"/>
      <c r="H172" s="227"/>
      <c r="I172" s="228"/>
      <c r="J172" s="132"/>
      <c r="K172" s="131"/>
      <c r="L172" s="130"/>
      <c r="M172" s="129"/>
      <c r="N172" s="109"/>
      <c r="V172" s="45"/>
    </row>
    <row r="173" spans="1:22" ht="13.5" thickBot="1">
      <c r="A173" s="358"/>
      <c r="B173" s="128"/>
      <c r="C173" s="128"/>
      <c r="D173" s="127"/>
      <c r="E173" s="126" t="s">
        <v>4</v>
      </c>
      <c r="F173" s="125"/>
      <c r="G173" s="229"/>
      <c r="H173" s="230"/>
      <c r="I173" s="231"/>
      <c r="J173" s="124"/>
      <c r="K173" s="123"/>
      <c r="L173" s="123"/>
      <c r="M173" s="122"/>
      <c r="N173" s="109"/>
      <c r="V173" s="45"/>
    </row>
    <row r="174" spans="1:22" ht="24" customHeight="1" thickBot="1">
      <c r="A174" s="357">
        <f>A170+1</f>
        <v>40</v>
      </c>
      <c r="B174" s="144" t="s">
        <v>336</v>
      </c>
      <c r="C174" s="144" t="s">
        <v>338</v>
      </c>
      <c r="D174" s="144" t="s">
        <v>24</v>
      </c>
      <c r="E174" s="223" t="s">
        <v>340</v>
      </c>
      <c r="F174" s="223"/>
      <c r="G174" s="223" t="s">
        <v>332</v>
      </c>
      <c r="H174" s="232"/>
      <c r="I174" s="143"/>
      <c r="J174" s="142"/>
      <c r="K174" s="142"/>
      <c r="L174" s="142"/>
      <c r="M174" s="141"/>
      <c r="N174" s="109"/>
      <c r="V174" s="45"/>
    </row>
    <row r="175" spans="1:22" ht="13.5" thickBot="1">
      <c r="A175" s="357"/>
      <c r="B175" s="140"/>
      <c r="C175" s="140"/>
      <c r="D175" s="139"/>
      <c r="E175" s="138"/>
      <c r="F175" s="137"/>
      <c r="G175" s="327"/>
      <c r="H175" s="328"/>
      <c r="I175" s="329"/>
      <c r="J175" s="136"/>
      <c r="K175" s="135"/>
      <c r="L175" s="131"/>
      <c r="M175" s="134"/>
      <c r="N175" s="109"/>
      <c r="V175" s="45"/>
    </row>
    <row r="176" spans="1:22" ht="23.25" thickBot="1">
      <c r="A176" s="357"/>
      <c r="B176" s="120" t="s">
        <v>337</v>
      </c>
      <c r="C176" s="120" t="s">
        <v>339</v>
      </c>
      <c r="D176" s="120" t="s">
        <v>23</v>
      </c>
      <c r="E176" s="225" t="s">
        <v>341</v>
      </c>
      <c r="F176" s="225"/>
      <c r="G176" s="226"/>
      <c r="H176" s="227"/>
      <c r="I176" s="228"/>
      <c r="J176" s="132"/>
      <c r="K176" s="131"/>
      <c r="L176" s="130"/>
      <c r="M176" s="129"/>
      <c r="N176" s="109"/>
      <c r="V176" s="45"/>
    </row>
    <row r="177" spans="1:22" ht="13.5" thickBot="1">
      <c r="A177" s="358"/>
      <c r="B177" s="128"/>
      <c r="C177" s="128"/>
      <c r="D177" s="127"/>
      <c r="E177" s="126" t="s">
        <v>4</v>
      </c>
      <c r="F177" s="125"/>
      <c r="G177" s="229"/>
      <c r="H177" s="230"/>
      <c r="I177" s="231"/>
      <c r="J177" s="124"/>
      <c r="K177" s="123"/>
      <c r="L177" s="123"/>
      <c r="M177" s="122"/>
      <c r="N177" s="109"/>
      <c r="V177" s="45"/>
    </row>
    <row r="178" spans="1:22" ht="24" customHeight="1" thickBot="1">
      <c r="A178" s="357">
        <f>A174+1</f>
        <v>41</v>
      </c>
      <c r="B178" s="144" t="s">
        <v>336</v>
      </c>
      <c r="C178" s="144" t="s">
        <v>338</v>
      </c>
      <c r="D178" s="144" t="s">
        <v>24</v>
      </c>
      <c r="E178" s="223" t="s">
        <v>340</v>
      </c>
      <c r="F178" s="223"/>
      <c r="G178" s="223" t="s">
        <v>332</v>
      </c>
      <c r="H178" s="232"/>
      <c r="I178" s="143"/>
      <c r="J178" s="142"/>
      <c r="K178" s="142"/>
      <c r="L178" s="142"/>
      <c r="M178" s="141"/>
      <c r="N178" s="109"/>
      <c r="V178" s="45"/>
    </row>
    <row r="179" spans="1:22" ht="13.5" thickBot="1">
      <c r="A179" s="357"/>
      <c r="B179" s="140"/>
      <c r="C179" s="140"/>
      <c r="D179" s="139"/>
      <c r="E179" s="138"/>
      <c r="F179" s="137"/>
      <c r="G179" s="327"/>
      <c r="H179" s="328"/>
      <c r="I179" s="329"/>
      <c r="J179" s="136"/>
      <c r="K179" s="135"/>
      <c r="L179" s="131"/>
      <c r="M179" s="134"/>
      <c r="N179" s="109"/>
      <c r="V179" s="45">
        <f>G179</f>
        <v>0</v>
      </c>
    </row>
    <row r="180" spans="1:22" ht="23.25" thickBot="1">
      <c r="A180" s="357"/>
      <c r="B180" s="120" t="s">
        <v>337</v>
      </c>
      <c r="C180" s="120" t="s">
        <v>339</v>
      </c>
      <c r="D180" s="120" t="s">
        <v>23</v>
      </c>
      <c r="E180" s="225" t="s">
        <v>341</v>
      </c>
      <c r="F180" s="225"/>
      <c r="G180" s="226"/>
      <c r="H180" s="227"/>
      <c r="I180" s="228"/>
      <c r="J180" s="132"/>
      <c r="K180" s="131"/>
      <c r="L180" s="130"/>
      <c r="M180" s="129"/>
      <c r="N180" s="109"/>
      <c r="V180" s="45"/>
    </row>
    <row r="181" spans="1:22" ht="13.5" thickBot="1">
      <c r="A181" s="358"/>
      <c r="B181" s="128"/>
      <c r="C181" s="128"/>
      <c r="D181" s="127"/>
      <c r="E181" s="126" t="s">
        <v>4</v>
      </c>
      <c r="F181" s="125"/>
      <c r="G181" s="229"/>
      <c r="H181" s="230"/>
      <c r="I181" s="231"/>
      <c r="J181" s="124"/>
      <c r="K181" s="123"/>
      <c r="L181" s="123"/>
      <c r="M181" s="122"/>
      <c r="N181" s="109"/>
      <c r="V181" s="45"/>
    </row>
    <row r="182" spans="1:22" ht="24" customHeight="1" thickBot="1">
      <c r="A182" s="357">
        <f>A178+1</f>
        <v>42</v>
      </c>
      <c r="B182" s="144" t="s">
        <v>336</v>
      </c>
      <c r="C182" s="144" t="s">
        <v>338</v>
      </c>
      <c r="D182" s="144" t="s">
        <v>24</v>
      </c>
      <c r="E182" s="223" t="s">
        <v>340</v>
      </c>
      <c r="F182" s="223"/>
      <c r="G182" s="223" t="s">
        <v>332</v>
      </c>
      <c r="H182" s="232"/>
      <c r="I182" s="143"/>
      <c r="J182" s="142"/>
      <c r="K182" s="142"/>
      <c r="L182" s="142"/>
      <c r="M182" s="141"/>
      <c r="N182" s="109"/>
      <c r="V182" s="45"/>
    </row>
    <row r="183" spans="1:22" ht="13.5" thickBot="1">
      <c r="A183" s="357"/>
      <c r="B183" s="140"/>
      <c r="C183" s="140"/>
      <c r="D183" s="139"/>
      <c r="E183" s="138"/>
      <c r="F183" s="137"/>
      <c r="G183" s="327"/>
      <c r="H183" s="328"/>
      <c r="I183" s="329"/>
      <c r="J183" s="136"/>
      <c r="K183" s="135"/>
      <c r="L183" s="131"/>
      <c r="M183" s="134"/>
      <c r="N183" s="109"/>
      <c r="V183" s="45">
        <f>G183</f>
        <v>0</v>
      </c>
    </row>
    <row r="184" spans="1:22" ht="23.25" thickBot="1">
      <c r="A184" s="357"/>
      <c r="B184" s="120" t="s">
        <v>337</v>
      </c>
      <c r="C184" s="120" t="s">
        <v>339</v>
      </c>
      <c r="D184" s="120" t="s">
        <v>23</v>
      </c>
      <c r="E184" s="225" t="s">
        <v>341</v>
      </c>
      <c r="F184" s="225"/>
      <c r="G184" s="226"/>
      <c r="H184" s="227"/>
      <c r="I184" s="228"/>
      <c r="J184" s="132"/>
      <c r="K184" s="131"/>
      <c r="L184" s="130"/>
      <c r="M184" s="129"/>
      <c r="N184" s="109"/>
      <c r="V184" s="45"/>
    </row>
    <row r="185" spans="1:22" ht="13.5" thickBot="1">
      <c r="A185" s="358"/>
      <c r="B185" s="128"/>
      <c r="C185" s="128"/>
      <c r="D185" s="127"/>
      <c r="E185" s="126" t="s">
        <v>4</v>
      </c>
      <c r="F185" s="125"/>
      <c r="G185" s="229"/>
      <c r="H185" s="230"/>
      <c r="I185" s="231"/>
      <c r="J185" s="124"/>
      <c r="K185" s="123"/>
      <c r="L185" s="123"/>
      <c r="M185" s="122"/>
      <c r="N185" s="109"/>
      <c r="V185" s="45"/>
    </row>
    <row r="186" spans="1:22" ht="24" customHeight="1" thickBot="1">
      <c r="A186" s="357">
        <f>A182+1</f>
        <v>43</v>
      </c>
      <c r="B186" s="144" t="s">
        <v>336</v>
      </c>
      <c r="C186" s="144" t="s">
        <v>338</v>
      </c>
      <c r="D186" s="144" t="s">
        <v>24</v>
      </c>
      <c r="E186" s="223" t="s">
        <v>340</v>
      </c>
      <c r="F186" s="223"/>
      <c r="G186" s="223" t="s">
        <v>332</v>
      </c>
      <c r="H186" s="232"/>
      <c r="I186" s="143"/>
      <c r="J186" s="142"/>
      <c r="K186" s="142"/>
      <c r="L186" s="142"/>
      <c r="M186" s="141"/>
      <c r="N186" s="109"/>
      <c r="V186" s="45"/>
    </row>
    <row r="187" spans="1:22" ht="13.5" thickBot="1">
      <c r="A187" s="357"/>
      <c r="B187" s="140"/>
      <c r="C187" s="140"/>
      <c r="D187" s="139"/>
      <c r="E187" s="138"/>
      <c r="F187" s="137"/>
      <c r="G187" s="327"/>
      <c r="H187" s="328"/>
      <c r="I187" s="329"/>
      <c r="J187" s="136"/>
      <c r="K187" s="135"/>
      <c r="L187" s="131"/>
      <c r="M187" s="134"/>
      <c r="N187" s="109"/>
      <c r="V187" s="45">
        <f>G187</f>
        <v>0</v>
      </c>
    </row>
    <row r="188" spans="1:22" ht="23.25" thickBot="1">
      <c r="A188" s="357"/>
      <c r="B188" s="120" t="s">
        <v>337</v>
      </c>
      <c r="C188" s="120" t="s">
        <v>339</v>
      </c>
      <c r="D188" s="120" t="s">
        <v>23</v>
      </c>
      <c r="E188" s="225" t="s">
        <v>341</v>
      </c>
      <c r="F188" s="225"/>
      <c r="G188" s="226"/>
      <c r="H188" s="227"/>
      <c r="I188" s="228"/>
      <c r="J188" s="132"/>
      <c r="K188" s="131"/>
      <c r="L188" s="130"/>
      <c r="M188" s="129"/>
      <c r="N188" s="109"/>
      <c r="V188" s="45"/>
    </row>
    <row r="189" spans="1:22" ht="13.5" thickBot="1">
      <c r="A189" s="358"/>
      <c r="B189" s="128"/>
      <c r="C189" s="128"/>
      <c r="D189" s="127"/>
      <c r="E189" s="126" t="s">
        <v>4</v>
      </c>
      <c r="F189" s="125"/>
      <c r="G189" s="229"/>
      <c r="H189" s="230"/>
      <c r="I189" s="231"/>
      <c r="J189" s="124"/>
      <c r="K189" s="123"/>
      <c r="L189" s="123"/>
      <c r="M189" s="122"/>
      <c r="N189" s="109"/>
      <c r="V189" s="45"/>
    </row>
    <row r="190" spans="1:22" ht="24" customHeight="1" thickBot="1">
      <c r="A190" s="357">
        <f>A186+1</f>
        <v>44</v>
      </c>
      <c r="B190" s="144" t="s">
        <v>336</v>
      </c>
      <c r="C190" s="144" t="s">
        <v>338</v>
      </c>
      <c r="D190" s="144" t="s">
        <v>24</v>
      </c>
      <c r="E190" s="223" t="s">
        <v>340</v>
      </c>
      <c r="F190" s="223"/>
      <c r="G190" s="223" t="s">
        <v>332</v>
      </c>
      <c r="H190" s="232"/>
      <c r="I190" s="143"/>
      <c r="J190" s="142"/>
      <c r="K190" s="142"/>
      <c r="L190" s="142"/>
      <c r="M190" s="141"/>
      <c r="N190" s="109"/>
      <c r="V190" s="45"/>
    </row>
    <row r="191" spans="1:22" ht="13.5" thickBot="1">
      <c r="A191" s="357"/>
      <c r="B191" s="140"/>
      <c r="C191" s="140"/>
      <c r="D191" s="139"/>
      <c r="E191" s="138"/>
      <c r="F191" s="137"/>
      <c r="G191" s="327"/>
      <c r="H191" s="328"/>
      <c r="I191" s="329"/>
      <c r="J191" s="136"/>
      <c r="K191" s="135"/>
      <c r="L191" s="131"/>
      <c r="M191" s="134"/>
      <c r="N191" s="109"/>
      <c r="V191" s="45">
        <f>G191</f>
        <v>0</v>
      </c>
    </row>
    <row r="192" spans="1:22" ht="23.25" thickBot="1">
      <c r="A192" s="357"/>
      <c r="B192" s="120" t="s">
        <v>337</v>
      </c>
      <c r="C192" s="120" t="s">
        <v>339</v>
      </c>
      <c r="D192" s="120" t="s">
        <v>23</v>
      </c>
      <c r="E192" s="225" t="s">
        <v>341</v>
      </c>
      <c r="F192" s="225"/>
      <c r="G192" s="226"/>
      <c r="H192" s="227"/>
      <c r="I192" s="228"/>
      <c r="J192" s="132"/>
      <c r="K192" s="131"/>
      <c r="L192" s="130"/>
      <c r="M192" s="129"/>
      <c r="N192" s="109"/>
      <c r="V192" s="45"/>
    </row>
    <row r="193" spans="1:22" ht="13.5" thickBot="1">
      <c r="A193" s="358"/>
      <c r="B193" s="128"/>
      <c r="C193" s="128"/>
      <c r="D193" s="127"/>
      <c r="E193" s="126" t="s">
        <v>4</v>
      </c>
      <c r="F193" s="125"/>
      <c r="G193" s="229"/>
      <c r="H193" s="230"/>
      <c r="I193" s="231"/>
      <c r="J193" s="124"/>
      <c r="K193" s="123"/>
      <c r="L193" s="123"/>
      <c r="M193" s="122"/>
      <c r="N193" s="109"/>
      <c r="V193" s="45"/>
    </row>
    <row r="194" spans="1:22" ht="24" customHeight="1" thickBot="1">
      <c r="A194" s="357">
        <f>A190+1</f>
        <v>45</v>
      </c>
      <c r="B194" s="144" t="s">
        <v>336</v>
      </c>
      <c r="C194" s="144" t="s">
        <v>338</v>
      </c>
      <c r="D194" s="144" t="s">
        <v>24</v>
      </c>
      <c r="E194" s="223" t="s">
        <v>340</v>
      </c>
      <c r="F194" s="223"/>
      <c r="G194" s="223" t="s">
        <v>332</v>
      </c>
      <c r="H194" s="232"/>
      <c r="I194" s="143"/>
      <c r="J194" s="142"/>
      <c r="K194" s="142"/>
      <c r="L194" s="142"/>
      <c r="M194" s="141"/>
      <c r="N194" s="109"/>
      <c r="V194" s="45"/>
    </row>
    <row r="195" spans="1:22" ht="13.5" thickBot="1">
      <c r="A195" s="357"/>
      <c r="B195" s="140"/>
      <c r="C195" s="140"/>
      <c r="D195" s="139"/>
      <c r="E195" s="138"/>
      <c r="F195" s="137"/>
      <c r="G195" s="327"/>
      <c r="H195" s="328"/>
      <c r="I195" s="329"/>
      <c r="J195" s="136"/>
      <c r="K195" s="135"/>
      <c r="L195" s="131"/>
      <c r="M195" s="134"/>
      <c r="N195" s="109"/>
      <c r="V195" s="45">
        <f>G195</f>
        <v>0</v>
      </c>
    </row>
    <row r="196" spans="1:22" ht="23.25" thickBot="1">
      <c r="A196" s="357"/>
      <c r="B196" s="120" t="s">
        <v>337</v>
      </c>
      <c r="C196" s="120" t="s">
        <v>339</v>
      </c>
      <c r="D196" s="120" t="s">
        <v>23</v>
      </c>
      <c r="E196" s="225" t="s">
        <v>341</v>
      </c>
      <c r="F196" s="225"/>
      <c r="G196" s="226"/>
      <c r="H196" s="227"/>
      <c r="I196" s="228"/>
      <c r="J196" s="132"/>
      <c r="K196" s="131"/>
      <c r="L196" s="130"/>
      <c r="M196" s="129"/>
      <c r="N196" s="109"/>
      <c r="V196" s="45"/>
    </row>
    <row r="197" spans="1:22" ht="13.5" thickBot="1">
      <c r="A197" s="358"/>
      <c r="B197" s="128"/>
      <c r="C197" s="128"/>
      <c r="D197" s="127"/>
      <c r="E197" s="126" t="s">
        <v>4</v>
      </c>
      <c r="F197" s="125"/>
      <c r="G197" s="229"/>
      <c r="H197" s="230"/>
      <c r="I197" s="231"/>
      <c r="J197" s="124"/>
      <c r="K197" s="123"/>
      <c r="L197" s="123"/>
      <c r="M197" s="122"/>
      <c r="N197" s="109"/>
      <c r="V197" s="45"/>
    </row>
    <row r="198" spans="1:22" ht="24" customHeight="1" thickBot="1">
      <c r="A198" s="357">
        <f>A194+1</f>
        <v>46</v>
      </c>
      <c r="B198" s="144" t="s">
        <v>336</v>
      </c>
      <c r="C198" s="144" t="s">
        <v>338</v>
      </c>
      <c r="D198" s="144" t="s">
        <v>24</v>
      </c>
      <c r="E198" s="223" t="s">
        <v>340</v>
      </c>
      <c r="F198" s="223"/>
      <c r="G198" s="223" t="s">
        <v>332</v>
      </c>
      <c r="H198" s="232"/>
      <c r="I198" s="143"/>
      <c r="J198" s="142"/>
      <c r="K198" s="142"/>
      <c r="L198" s="142"/>
      <c r="M198" s="141"/>
      <c r="N198" s="109"/>
      <c r="V198" s="45"/>
    </row>
    <row r="199" spans="1:22" ht="13.5" thickBot="1">
      <c r="A199" s="357"/>
      <c r="B199" s="140"/>
      <c r="C199" s="140"/>
      <c r="D199" s="139"/>
      <c r="E199" s="138"/>
      <c r="F199" s="137"/>
      <c r="G199" s="327"/>
      <c r="H199" s="328"/>
      <c r="I199" s="329"/>
      <c r="J199" s="136"/>
      <c r="K199" s="135"/>
      <c r="L199" s="131"/>
      <c r="M199" s="134"/>
      <c r="N199" s="109"/>
      <c r="V199" s="45">
        <f>G199</f>
        <v>0</v>
      </c>
    </row>
    <row r="200" spans="1:22" ht="23.25" thickBot="1">
      <c r="A200" s="357"/>
      <c r="B200" s="120" t="s">
        <v>337</v>
      </c>
      <c r="C200" s="120" t="s">
        <v>339</v>
      </c>
      <c r="D200" s="120" t="s">
        <v>23</v>
      </c>
      <c r="E200" s="225" t="s">
        <v>341</v>
      </c>
      <c r="F200" s="225"/>
      <c r="G200" s="226"/>
      <c r="H200" s="227"/>
      <c r="I200" s="228"/>
      <c r="J200" s="132"/>
      <c r="K200" s="131"/>
      <c r="L200" s="130"/>
      <c r="M200" s="129"/>
      <c r="N200" s="109"/>
      <c r="V200" s="45"/>
    </row>
    <row r="201" spans="1:22" ht="13.5" thickBot="1">
      <c r="A201" s="358"/>
      <c r="B201" s="128"/>
      <c r="C201" s="128"/>
      <c r="D201" s="127"/>
      <c r="E201" s="126" t="s">
        <v>4</v>
      </c>
      <c r="F201" s="125"/>
      <c r="G201" s="229"/>
      <c r="H201" s="230"/>
      <c r="I201" s="231"/>
      <c r="J201" s="124"/>
      <c r="K201" s="123"/>
      <c r="L201" s="123"/>
      <c r="M201" s="122"/>
      <c r="N201" s="109"/>
      <c r="V201" s="45"/>
    </row>
    <row r="202" spans="1:22" ht="24" customHeight="1" thickBot="1">
      <c r="A202" s="357">
        <f>A198+1</f>
        <v>47</v>
      </c>
      <c r="B202" s="144" t="s">
        <v>336</v>
      </c>
      <c r="C202" s="144" t="s">
        <v>338</v>
      </c>
      <c r="D202" s="144" t="s">
        <v>24</v>
      </c>
      <c r="E202" s="223" t="s">
        <v>340</v>
      </c>
      <c r="F202" s="223"/>
      <c r="G202" s="223" t="s">
        <v>332</v>
      </c>
      <c r="H202" s="232"/>
      <c r="I202" s="143"/>
      <c r="J202" s="142"/>
      <c r="K202" s="142"/>
      <c r="L202" s="142"/>
      <c r="M202" s="141"/>
      <c r="N202" s="109"/>
      <c r="V202" s="45"/>
    </row>
    <row r="203" spans="1:22" ht="13.5" thickBot="1">
      <c r="A203" s="357"/>
      <c r="B203" s="140"/>
      <c r="C203" s="140"/>
      <c r="D203" s="139"/>
      <c r="E203" s="138"/>
      <c r="F203" s="137"/>
      <c r="G203" s="327"/>
      <c r="H203" s="328"/>
      <c r="I203" s="329"/>
      <c r="J203" s="136"/>
      <c r="K203" s="135"/>
      <c r="L203" s="131"/>
      <c r="M203" s="134"/>
      <c r="N203" s="109"/>
      <c r="V203" s="45">
        <f>G203</f>
        <v>0</v>
      </c>
    </row>
    <row r="204" spans="1:22" ht="23.25" thickBot="1">
      <c r="A204" s="357"/>
      <c r="B204" s="120" t="s">
        <v>337</v>
      </c>
      <c r="C204" s="120" t="s">
        <v>339</v>
      </c>
      <c r="D204" s="120" t="s">
        <v>23</v>
      </c>
      <c r="E204" s="225" t="s">
        <v>341</v>
      </c>
      <c r="F204" s="225"/>
      <c r="G204" s="226"/>
      <c r="H204" s="227"/>
      <c r="I204" s="228"/>
      <c r="J204" s="132"/>
      <c r="K204" s="131"/>
      <c r="L204" s="130"/>
      <c r="M204" s="129"/>
      <c r="N204" s="109"/>
      <c r="V204" s="45"/>
    </row>
    <row r="205" spans="1:22" ht="13.5" thickBot="1">
      <c r="A205" s="358"/>
      <c r="B205" s="128"/>
      <c r="C205" s="128"/>
      <c r="D205" s="127"/>
      <c r="E205" s="126" t="s">
        <v>4</v>
      </c>
      <c r="F205" s="125"/>
      <c r="G205" s="229"/>
      <c r="H205" s="230"/>
      <c r="I205" s="231"/>
      <c r="J205" s="124"/>
      <c r="K205" s="123"/>
      <c r="L205" s="123"/>
      <c r="M205" s="122"/>
      <c r="N205" s="109"/>
      <c r="V205" s="45"/>
    </row>
    <row r="206" spans="1:22" ht="24" customHeight="1" thickBot="1">
      <c r="A206" s="357">
        <f>A202+1</f>
        <v>48</v>
      </c>
      <c r="B206" s="144" t="s">
        <v>336</v>
      </c>
      <c r="C206" s="144" t="s">
        <v>338</v>
      </c>
      <c r="D206" s="144" t="s">
        <v>24</v>
      </c>
      <c r="E206" s="223" t="s">
        <v>340</v>
      </c>
      <c r="F206" s="223"/>
      <c r="G206" s="223" t="s">
        <v>332</v>
      </c>
      <c r="H206" s="232"/>
      <c r="I206" s="143"/>
      <c r="J206" s="142"/>
      <c r="K206" s="142"/>
      <c r="L206" s="142"/>
      <c r="M206" s="141"/>
      <c r="N206" s="109"/>
      <c r="V206" s="45"/>
    </row>
    <row r="207" spans="1:22" ht="13.5" thickBot="1">
      <c r="A207" s="357"/>
      <c r="B207" s="140"/>
      <c r="C207" s="140"/>
      <c r="D207" s="139"/>
      <c r="E207" s="138"/>
      <c r="F207" s="137"/>
      <c r="G207" s="327"/>
      <c r="H207" s="328"/>
      <c r="I207" s="329"/>
      <c r="J207" s="136"/>
      <c r="K207" s="135"/>
      <c r="L207" s="131"/>
      <c r="M207" s="134"/>
      <c r="N207" s="109"/>
      <c r="V207" s="45">
        <f>G207</f>
        <v>0</v>
      </c>
    </row>
    <row r="208" spans="1:22" ht="23.25" thickBot="1">
      <c r="A208" s="357"/>
      <c r="B208" s="120" t="s">
        <v>337</v>
      </c>
      <c r="C208" s="120" t="s">
        <v>339</v>
      </c>
      <c r="D208" s="120" t="s">
        <v>23</v>
      </c>
      <c r="E208" s="225" t="s">
        <v>341</v>
      </c>
      <c r="F208" s="225"/>
      <c r="G208" s="226"/>
      <c r="H208" s="227"/>
      <c r="I208" s="228"/>
      <c r="J208" s="132"/>
      <c r="K208" s="131"/>
      <c r="L208" s="130"/>
      <c r="M208" s="129"/>
      <c r="N208" s="109"/>
      <c r="V208" s="45"/>
    </row>
    <row r="209" spans="1:22" ht="13.5" thickBot="1">
      <c r="A209" s="358"/>
      <c r="B209" s="128"/>
      <c r="C209" s="128"/>
      <c r="D209" s="127"/>
      <c r="E209" s="126" t="s">
        <v>4</v>
      </c>
      <c r="F209" s="125"/>
      <c r="G209" s="229"/>
      <c r="H209" s="230"/>
      <c r="I209" s="231"/>
      <c r="J209" s="124"/>
      <c r="K209" s="123"/>
      <c r="L209" s="123"/>
      <c r="M209" s="122"/>
      <c r="N209" s="109"/>
      <c r="V209" s="45"/>
    </row>
    <row r="210" spans="1:22" ht="24" customHeight="1" thickBot="1">
      <c r="A210" s="357">
        <f>A206+1</f>
        <v>49</v>
      </c>
      <c r="B210" s="144" t="s">
        <v>336</v>
      </c>
      <c r="C210" s="144" t="s">
        <v>338</v>
      </c>
      <c r="D210" s="144" t="s">
        <v>24</v>
      </c>
      <c r="E210" s="223" t="s">
        <v>340</v>
      </c>
      <c r="F210" s="223"/>
      <c r="G210" s="223" t="s">
        <v>332</v>
      </c>
      <c r="H210" s="232"/>
      <c r="I210" s="143"/>
      <c r="J210" s="142"/>
      <c r="K210" s="142"/>
      <c r="L210" s="142"/>
      <c r="M210" s="141"/>
      <c r="N210" s="109"/>
      <c r="V210" s="45"/>
    </row>
    <row r="211" spans="1:22" ht="13.5" thickBot="1">
      <c r="A211" s="357"/>
      <c r="B211" s="140"/>
      <c r="C211" s="140"/>
      <c r="D211" s="139"/>
      <c r="E211" s="138"/>
      <c r="F211" s="137"/>
      <c r="G211" s="327"/>
      <c r="H211" s="328"/>
      <c r="I211" s="329"/>
      <c r="J211" s="136"/>
      <c r="K211" s="135"/>
      <c r="L211" s="131"/>
      <c r="M211" s="134"/>
      <c r="N211" s="109"/>
      <c r="V211" s="45">
        <f>G211</f>
        <v>0</v>
      </c>
    </row>
    <row r="212" spans="1:22" ht="23.25" thickBot="1">
      <c r="A212" s="357"/>
      <c r="B212" s="120" t="s">
        <v>337</v>
      </c>
      <c r="C212" s="120" t="s">
        <v>339</v>
      </c>
      <c r="D212" s="120" t="s">
        <v>23</v>
      </c>
      <c r="E212" s="225" t="s">
        <v>341</v>
      </c>
      <c r="F212" s="225"/>
      <c r="G212" s="226"/>
      <c r="H212" s="227"/>
      <c r="I212" s="228"/>
      <c r="J212" s="132"/>
      <c r="K212" s="131"/>
      <c r="L212" s="130"/>
      <c r="M212" s="129"/>
      <c r="N212" s="109"/>
      <c r="V212" s="45"/>
    </row>
    <row r="213" spans="1:22" ht="13.5" thickBot="1">
      <c r="A213" s="358"/>
      <c r="B213" s="128"/>
      <c r="C213" s="128"/>
      <c r="D213" s="127"/>
      <c r="E213" s="126" t="s">
        <v>4</v>
      </c>
      <c r="F213" s="125"/>
      <c r="G213" s="229"/>
      <c r="H213" s="230"/>
      <c r="I213" s="231"/>
      <c r="J213" s="124"/>
      <c r="K213" s="123"/>
      <c r="L213" s="123"/>
      <c r="M213" s="122"/>
      <c r="N213" s="109"/>
      <c r="V213" s="45"/>
    </row>
    <row r="214" spans="1:22" ht="24" customHeight="1" thickBot="1">
      <c r="A214" s="357">
        <f>A210+1</f>
        <v>50</v>
      </c>
      <c r="B214" s="144" t="s">
        <v>336</v>
      </c>
      <c r="C214" s="144" t="s">
        <v>338</v>
      </c>
      <c r="D214" s="144" t="s">
        <v>24</v>
      </c>
      <c r="E214" s="223" t="s">
        <v>340</v>
      </c>
      <c r="F214" s="223"/>
      <c r="G214" s="223" t="s">
        <v>332</v>
      </c>
      <c r="H214" s="232"/>
      <c r="I214" s="143"/>
      <c r="J214" s="142"/>
      <c r="K214" s="142"/>
      <c r="L214" s="142"/>
      <c r="M214" s="141"/>
      <c r="N214" s="109"/>
      <c r="V214" s="45"/>
    </row>
    <row r="215" spans="1:22" ht="13.5" thickBot="1">
      <c r="A215" s="357"/>
      <c r="B215" s="140"/>
      <c r="C215" s="140"/>
      <c r="D215" s="139"/>
      <c r="E215" s="138"/>
      <c r="F215" s="137"/>
      <c r="G215" s="327"/>
      <c r="H215" s="328"/>
      <c r="I215" s="329"/>
      <c r="J215" s="136"/>
      <c r="K215" s="135"/>
      <c r="L215" s="131"/>
      <c r="M215" s="134"/>
      <c r="N215" s="109"/>
      <c r="V215" s="45">
        <f>G215</f>
        <v>0</v>
      </c>
    </row>
    <row r="216" spans="1:22" ht="23.25" thickBot="1">
      <c r="A216" s="357"/>
      <c r="B216" s="120" t="s">
        <v>337</v>
      </c>
      <c r="C216" s="120" t="s">
        <v>339</v>
      </c>
      <c r="D216" s="120" t="s">
        <v>23</v>
      </c>
      <c r="E216" s="225" t="s">
        <v>341</v>
      </c>
      <c r="F216" s="225"/>
      <c r="G216" s="226"/>
      <c r="H216" s="227"/>
      <c r="I216" s="228"/>
      <c r="J216" s="132"/>
      <c r="K216" s="131"/>
      <c r="L216" s="130"/>
      <c r="M216" s="129"/>
      <c r="N216" s="109"/>
      <c r="V216" s="45"/>
    </row>
    <row r="217" spans="1:22" ht="13.5" thickBot="1">
      <c r="A217" s="358"/>
      <c r="B217" s="128"/>
      <c r="C217" s="128"/>
      <c r="D217" s="127"/>
      <c r="E217" s="126" t="s">
        <v>4</v>
      </c>
      <c r="F217" s="125"/>
      <c r="G217" s="229"/>
      <c r="H217" s="230"/>
      <c r="I217" s="231"/>
      <c r="J217" s="124"/>
      <c r="K217" s="123"/>
      <c r="L217" s="123"/>
      <c r="M217" s="122"/>
      <c r="N217" s="109"/>
      <c r="V217" s="45"/>
    </row>
    <row r="218" spans="1:22" ht="24" customHeight="1" thickBot="1">
      <c r="A218" s="357">
        <f>A214+1</f>
        <v>51</v>
      </c>
      <c r="B218" s="144" t="s">
        <v>336</v>
      </c>
      <c r="C218" s="144" t="s">
        <v>338</v>
      </c>
      <c r="D218" s="144" t="s">
        <v>24</v>
      </c>
      <c r="E218" s="223" t="s">
        <v>340</v>
      </c>
      <c r="F218" s="223"/>
      <c r="G218" s="223" t="s">
        <v>332</v>
      </c>
      <c r="H218" s="232"/>
      <c r="I218" s="143"/>
      <c r="J218" s="142"/>
      <c r="K218" s="142"/>
      <c r="L218" s="142"/>
      <c r="M218" s="141"/>
      <c r="N218" s="109"/>
      <c r="V218" s="45"/>
    </row>
    <row r="219" spans="1:22" ht="13.5" thickBot="1">
      <c r="A219" s="357"/>
      <c r="B219" s="140"/>
      <c r="C219" s="140"/>
      <c r="D219" s="139"/>
      <c r="E219" s="138"/>
      <c r="F219" s="137"/>
      <c r="G219" s="327"/>
      <c r="H219" s="328"/>
      <c r="I219" s="329"/>
      <c r="J219" s="136"/>
      <c r="K219" s="135"/>
      <c r="L219" s="131"/>
      <c r="M219" s="134"/>
      <c r="N219" s="109"/>
      <c r="V219" s="45">
        <f>G219</f>
        <v>0</v>
      </c>
    </row>
    <row r="220" spans="1:22" ht="23.25" thickBot="1">
      <c r="A220" s="357"/>
      <c r="B220" s="120" t="s">
        <v>337</v>
      </c>
      <c r="C220" s="120" t="s">
        <v>339</v>
      </c>
      <c r="D220" s="120" t="s">
        <v>23</v>
      </c>
      <c r="E220" s="225" t="s">
        <v>341</v>
      </c>
      <c r="F220" s="225"/>
      <c r="G220" s="226"/>
      <c r="H220" s="227"/>
      <c r="I220" s="228"/>
      <c r="J220" s="132"/>
      <c r="K220" s="131"/>
      <c r="L220" s="130"/>
      <c r="M220" s="129"/>
      <c r="N220" s="109"/>
      <c r="V220" s="45"/>
    </row>
    <row r="221" spans="1:22" ht="13.5" thickBot="1">
      <c r="A221" s="358"/>
      <c r="B221" s="128"/>
      <c r="C221" s="128"/>
      <c r="D221" s="127"/>
      <c r="E221" s="126" t="s">
        <v>4</v>
      </c>
      <c r="F221" s="125"/>
      <c r="G221" s="229"/>
      <c r="H221" s="230"/>
      <c r="I221" s="231"/>
      <c r="J221" s="124"/>
      <c r="K221" s="123"/>
      <c r="L221" s="123"/>
      <c r="M221" s="122"/>
      <c r="N221" s="109"/>
      <c r="V221" s="45"/>
    </row>
    <row r="222" spans="1:22" ht="24" customHeight="1" thickBot="1">
      <c r="A222" s="357">
        <f>A218+1</f>
        <v>52</v>
      </c>
      <c r="B222" s="144" t="s">
        <v>336</v>
      </c>
      <c r="C222" s="144" t="s">
        <v>338</v>
      </c>
      <c r="D222" s="144" t="s">
        <v>24</v>
      </c>
      <c r="E222" s="223" t="s">
        <v>340</v>
      </c>
      <c r="F222" s="223"/>
      <c r="G222" s="223" t="s">
        <v>332</v>
      </c>
      <c r="H222" s="232"/>
      <c r="I222" s="143"/>
      <c r="J222" s="142"/>
      <c r="K222" s="142"/>
      <c r="L222" s="142"/>
      <c r="M222" s="141"/>
      <c r="N222" s="109"/>
      <c r="V222" s="45"/>
    </row>
    <row r="223" spans="1:22" ht="13.5" thickBot="1">
      <c r="A223" s="357"/>
      <c r="B223" s="140"/>
      <c r="C223" s="140"/>
      <c r="D223" s="139"/>
      <c r="E223" s="138"/>
      <c r="F223" s="137"/>
      <c r="G223" s="327"/>
      <c r="H223" s="328"/>
      <c r="I223" s="329"/>
      <c r="J223" s="136"/>
      <c r="K223" s="135"/>
      <c r="L223" s="131"/>
      <c r="M223" s="134"/>
      <c r="N223" s="109"/>
      <c r="V223" s="45">
        <f>G223</f>
        <v>0</v>
      </c>
    </row>
    <row r="224" spans="1:22" ht="23.25" thickBot="1">
      <c r="A224" s="357"/>
      <c r="B224" s="120" t="s">
        <v>337</v>
      </c>
      <c r="C224" s="120" t="s">
        <v>339</v>
      </c>
      <c r="D224" s="120" t="s">
        <v>23</v>
      </c>
      <c r="E224" s="225" t="s">
        <v>341</v>
      </c>
      <c r="F224" s="225"/>
      <c r="G224" s="226"/>
      <c r="H224" s="227"/>
      <c r="I224" s="228"/>
      <c r="J224" s="132"/>
      <c r="K224" s="131"/>
      <c r="L224" s="130"/>
      <c r="M224" s="129"/>
      <c r="N224" s="109"/>
      <c r="V224" s="45"/>
    </row>
    <row r="225" spans="1:22" ht="13.5" thickBot="1">
      <c r="A225" s="358"/>
      <c r="B225" s="128"/>
      <c r="C225" s="128"/>
      <c r="D225" s="127"/>
      <c r="E225" s="126" t="s">
        <v>4</v>
      </c>
      <c r="F225" s="125"/>
      <c r="G225" s="229"/>
      <c r="H225" s="230"/>
      <c r="I225" s="231"/>
      <c r="J225" s="124"/>
      <c r="K225" s="123"/>
      <c r="L225" s="123"/>
      <c r="M225" s="122"/>
      <c r="N225" s="109"/>
      <c r="V225" s="45"/>
    </row>
    <row r="226" spans="1:22" ht="24" customHeight="1" thickBot="1">
      <c r="A226" s="357">
        <f>A222+1</f>
        <v>53</v>
      </c>
      <c r="B226" s="144" t="s">
        <v>336</v>
      </c>
      <c r="C226" s="144" t="s">
        <v>338</v>
      </c>
      <c r="D226" s="144" t="s">
        <v>24</v>
      </c>
      <c r="E226" s="223" t="s">
        <v>340</v>
      </c>
      <c r="F226" s="223"/>
      <c r="G226" s="223" t="s">
        <v>332</v>
      </c>
      <c r="H226" s="232"/>
      <c r="I226" s="143"/>
      <c r="J226" s="142"/>
      <c r="K226" s="142"/>
      <c r="L226" s="142"/>
      <c r="M226" s="141"/>
      <c r="N226" s="109"/>
      <c r="V226" s="45"/>
    </row>
    <row r="227" spans="1:22" ht="13.5" thickBot="1">
      <c r="A227" s="357"/>
      <c r="B227" s="140"/>
      <c r="C227" s="140"/>
      <c r="D227" s="139"/>
      <c r="E227" s="138"/>
      <c r="F227" s="137"/>
      <c r="G227" s="327"/>
      <c r="H227" s="328"/>
      <c r="I227" s="329"/>
      <c r="J227" s="136"/>
      <c r="K227" s="135"/>
      <c r="L227" s="131"/>
      <c r="M227" s="134"/>
      <c r="N227" s="109"/>
      <c r="V227" s="45">
        <f>G227</f>
        <v>0</v>
      </c>
    </row>
    <row r="228" spans="1:22" ht="23.25" thickBot="1">
      <c r="A228" s="357"/>
      <c r="B228" s="120" t="s">
        <v>337</v>
      </c>
      <c r="C228" s="120" t="s">
        <v>339</v>
      </c>
      <c r="D228" s="120" t="s">
        <v>23</v>
      </c>
      <c r="E228" s="225" t="s">
        <v>341</v>
      </c>
      <c r="F228" s="225"/>
      <c r="G228" s="226"/>
      <c r="H228" s="227"/>
      <c r="I228" s="228"/>
      <c r="J228" s="132"/>
      <c r="K228" s="131"/>
      <c r="L228" s="130"/>
      <c r="M228" s="129"/>
      <c r="N228" s="109"/>
      <c r="V228" s="45"/>
    </row>
    <row r="229" spans="1:22" ht="13.5" thickBot="1">
      <c r="A229" s="358"/>
      <c r="B229" s="128"/>
      <c r="C229" s="128"/>
      <c r="D229" s="127"/>
      <c r="E229" s="126" t="s">
        <v>4</v>
      </c>
      <c r="F229" s="125"/>
      <c r="G229" s="229"/>
      <c r="H229" s="230"/>
      <c r="I229" s="231"/>
      <c r="J229" s="124"/>
      <c r="K229" s="123"/>
      <c r="L229" s="123"/>
      <c r="M229" s="122"/>
      <c r="N229" s="109"/>
      <c r="V229" s="45"/>
    </row>
    <row r="230" spans="1:22" ht="24" customHeight="1" thickBot="1">
      <c r="A230" s="357">
        <f>A226+1</f>
        <v>54</v>
      </c>
      <c r="B230" s="144" t="s">
        <v>336</v>
      </c>
      <c r="C230" s="144" t="s">
        <v>338</v>
      </c>
      <c r="D230" s="144" t="s">
        <v>24</v>
      </c>
      <c r="E230" s="223" t="s">
        <v>340</v>
      </c>
      <c r="F230" s="223"/>
      <c r="G230" s="223" t="s">
        <v>332</v>
      </c>
      <c r="H230" s="232"/>
      <c r="I230" s="143"/>
      <c r="J230" s="142"/>
      <c r="K230" s="142"/>
      <c r="L230" s="142"/>
      <c r="M230" s="141"/>
      <c r="N230" s="109"/>
      <c r="V230" s="45"/>
    </row>
    <row r="231" spans="1:22" ht="13.5" thickBot="1">
      <c r="A231" s="357"/>
      <c r="B231" s="140"/>
      <c r="C231" s="140"/>
      <c r="D231" s="139"/>
      <c r="E231" s="138"/>
      <c r="F231" s="137"/>
      <c r="G231" s="327"/>
      <c r="H231" s="328"/>
      <c r="I231" s="329"/>
      <c r="J231" s="136"/>
      <c r="K231" s="135"/>
      <c r="L231" s="131"/>
      <c r="M231" s="134"/>
      <c r="N231" s="109"/>
      <c r="V231" s="45">
        <f>G231</f>
        <v>0</v>
      </c>
    </row>
    <row r="232" spans="1:22" ht="23.25" thickBot="1">
      <c r="A232" s="357"/>
      <c r="B232" s="120" t="s">
        <v>337</v>
      </c>
      <c r="C232" s="120" t="s">
        <v>339</v>
      </c>
      <c r="D232" s="120" t="s">
        <v>23</v>
      </c>
      <c r="E232" s="225" t="s">
        <v>341</v>
      </c>
      <c r="F232" s="225"/>
      <c r="G232" s="226"/>
      <c r="H232" s="227"/>
      <c r="I232" s="228"/>
      <c r="J232" s="132"/>
      <c r="K232" s="131"/>
      <c r="L232" s="130"/>
      <c r="M232" s="129"/>
      <c r="N232" s="109"/>
      <c r="V232" s="45"/>
    </row>
    <row r="233" spans="1:22" ht="13.5" thickBot="1">
      <c r="A233" s="358"/>
      <c r="B233" s="128"/>
      <c r="C233" s="128"/>
      <c r="D233" s="127"/>
      <c r="E233" s="126" t="s">
        <v>4</v>
      </c>
      <c r="F233" s="125"/>
      <c r="G233" s="229"/>
      <c r="H233" s="230"/>
      <c r="I233" s="231"/>
      <c r="J233" s="124"/>
      <c r="K233" s="123"/>
      <c r="L233" s="123"/>
      <c r="M233" s="122"/>
      <c r="N233" s="109"/>
      <c r="V233" s="45"/>
    </row>
    <row r="234" spans="1:22" ht="24" customHeight="1" thickBot="1">
      <c r="A234" s="357">
        <f>A230+1</f>
        <v>55</v>
      </c>
      <c r="B234" s="144" t="s">
        <v>336</v>
      </c>
      <c r="C234" s="144" t="s">
        <v>338</v>
      </c>
      <c r="D234" s="144" t="s">
        <v>24</v>
      </c>
      <c r="E234" s="223" t="s">
        <v>340</v>
      </c>
      <c r="F234" s="223"/>
      <c r="G234" s="223" t="s">
        <v>332</v>
      </c>
      <c r="H234" s="232"/>
      <c r="I234" s="143"/>
      <c r="J234" s="142"/>
      <c r="K234" s="142"/>
      <c r="L234" s="142"/>
      <c r="M234" s="141"/>
      <c r="N234" s="109"/>
      <c r="V234" s="45"/>
    </row>
    <row r="235" spans="1:22" ht="13.5" thickBot="1">
      <c r="A235" s="357"/>
      <c r="B235" s="140"/>
      <c r="C235" s="140"/>
      <c r="D235" s="139"/>
      <c r="E235" s="138"/>
      <c r="F235" s="137"/>
      <c r="G235" s="327"/>
      <c r="H235" s="328"/>
      <c r="I235" s="329"/>
      <c r="J235" s="136"/>
      <c r="K235" s="135"/>
      <c r="L235" s="131"/>
      <c r="M235" s="134"/>
      <c r="N235" s="109"/>
      <c r="V235" s="45">
        <f>G235</f>
        <v>0</v>
      </c>
    </row>
    <row r="236" spans="1:22" ht="23.25" thickBot="1">
      <c r="A236" s="357"/>
      <c r="B236" s="120" t="s">
        <v>337</v>
      </c>
      <c r="C236" s="120" t="s">
        <v>339</v>
      </c>
      <c r="D236" s="120" t="s">
        <v>23</v>
      </c>
      <c r="E236" s="225" t="s">
        <v>341</v>
      </c>
      <c r="F236" s="225"/>
      <c r="G236" s="226"/>
      <c r="H236" s="227"/>
      <c r="I236" s="228"/>
      <c r="J236" s="132"/>
      <c r="K236" s="131"/>
      <c r="L236" s="130"/>
      <c r="M236" s="129"/>
      <c r="N236" s="109"/>
      <c r="V236" s="45"/>
    </row>
    <row r="237" spans="1:22" ht="13.5" thickBot="1">
      <c r="A237" s="358"/>
      <c r="B237" s="128"/>
      <c r="C237" s="128"/>
      <c r="D237" s="127"/>
      <c r="E237" s="126" t="s">
        <v>4</v>
      </c>
      <c r="F237" s="125"/>
      <c r="G237" s="229"/>
      <c r="H237" s="230"/>
      <c r="I237" s="231"/>
      <c r="J237" s="124"/>
      <c r="K237" s="123"/>
      <c r="L237" s="123"/>
      <c r="M237" s="122"/>
      <c r="N237" s="109"/>
      <c r="V237" s="45"/>
    </row>
    <row r="238" spans="1:22" ht="24" customHeight="1" thickBot="1">
      <c r="A238" s="357">
        <f>A234+1</f>
        <v>56</v>
      </c>
      <c r="B238" s="144" t="s">
        <v>336</v>
      </c>
      <c r="C238" s="144" t="s">
        <v>338</v>
      </c>
      <c r="D238" s="144" t="s">
        <v>24</v>
      </c>
      <c r="E238" s="223" t="s">
        <v>340</v>
      </c>
      <c r="F238" s="223"/>
      <c r="G238" s="223" t="s">
        <v>332</v>
      </c>
      <c r="H238" s="232"/>
      <c r="I238" s="143"/>
      <c r="J238" s="142"/>
      <c r="K238" s="142"/>
      <c r="L238" s="142"/>
      <c r="M238" s="141"/>
      <c r="N238" s="109"/>
      <c r="V238" s="45"/>
    </row>
    <row r="239" spans="1:22" ht="13.5" thickBot="1">
      <c r="A239" s="357"/>
      <c r="B239" s="140"/>
      <c r="C239" s="140"/>
      <c r="D239" s="139"/>
      <c r="E239" s="138"/>
      <c r="F239" s="137"/>
      <c r="G239" s="327"/>
      <c r="H239" s="328"/>
      <c r="I239" s="329"/>
      <c r="J239" s="136"/>
      <c r="K239" s="135"/>
      <c r="L239" s="131"/>
      <c r="M239" s="134"/>
      <c r="N239" s="109"/>
      <c r="V239" s="45">
        <f>G239</f>
        <v>0</v>
      </c>
    </row>
    <row r="240" spans="1:22" ht="23.25" thickBot="1">
      <c r="A240" s="357"/>
      <c r="B240" s="120" t="s">
        <v>337</v>
      </c>
      <c r="C240" s="120" t="s">
        <v>339</v>
      </c>
      <c r="D240" s="120" t="s">
        <v>23</v>
      </c>
      <c r="E240" s="225" t="s">
        <v>341</v>
      </c>
      <c r="F240" s="225"/>
      <c r="G240" s="226"/>
      <c r="H240" s="227"/>
      <c r="I240" s="228"/>
      <c r="J240" s="132"/>
      <c r="K240" s="131"/>
      <c r="L240" s="130"/>
      <c r="M240" s="129"/>
      <c r="N240" s="109"/>
      <c r="V240" s="45"/>
    </row>
    <row r="241" spans="1:22" ht="13.5" thickBot="1">
      <c r="A241" s="358"/>
      <c r="B241" s="128"/>
      <c r="C241" s="128"/>
      <c r="D241" s="127"/>
      <c r="E241" s="126" t="s">
        <v>4</v>
      </c>
      <c r="F241" s="125"/>
      <c r="G241" s="229"/>
      <c r="H241" s="230"/>
      <c r="I241" s="231"/>
      <c r="J241" s="124"/>
      <c r="K241" s="123"/>
      <c r="L241" s="123"/>
      <c r="M241" s="122"/>
      <c r="N241" s="109"/>
      <c r="V241" s="45"/>
    </row>
    <row r="242" spans="1:22" ht="24" customHeight="1" thickBot="1">
      <c r="A242" s="357">
        <f>A238+1</f>
        <v>57</v>
      </c>
      <c r="B242" s="144" t="s">
        <v>336</v>
      </c>
      <c r="C242" s="144" t="s">
        <v>338</v>
      </c>
      <c r="D242" s="144" t="s">
        <v>24</v>
      </c>
      <c r="E242" s="223" t="s">
        <v>340</v>
      </c>
      <c r="F242" s="223"/>
      <c r="G242" s="223" t="s">
        <v>332</v>
      </c>
      <c r="H242" s="232"/>
      <c r="I242" s="143"/>
      <c r="J242" s="142"/>
      <c r="K242" s="142"/>
      <c r="L242" s="142"/>
      <c r="M242" s="141"/>
      <c r="N242" s="109"/>
      <c r="V242" s="45"/>
    </row>
    <row r="243" spans="1:22" ht="13.5" thickBot="1">
      <c r="A243" s="357"/>
      <c r="B243" s="140"/>
      <c r="C243" s="140"/>
      <c r="D243" s="139"/>
      <c r="E243" s="138"/>
      <c r="F243" s="137"/>
      <c r="G243" s="327"/>
      <c r="H243" s="328"/>
      <c r="I243" s="329"/>
      <c r="J243" s="136"/>
      <c r="K243" s="135"/>
      <c r="L243" s="131"/>
      <c r="M243" s="134"/>
      <c r="N243" s="109"/>
      <c r="V243" s="45">
        <f>G243</f>
        <v>0</v>
      </c>
    </row>
    <row r="244" spans="1:22" ht="23.25" thickBot="1">
      <c r="A244" s="357"/>
      <c r="B244" s="120" t="s">
        <v>337</v>
      </c>
      <c r="C244" s="120" t="s">
        <v>339</v>
      </c>
      <c r="D244" s="120" t="s">
        <v>23</v>
      </c>
      <c r="E244" s="225" t="s">
        <v>341</v>
      </c>
      <c r="F244" s="225"/>
      <c r="G244" s="226"/>
      <c r="H244" s="227"/>
      <c r="I244" s="228"/>
      <c r="J244" s="132"/>
      <c r="K244" s="131"/>
      <c r="L244" s="130"/>
      <c r="M244" s="129"/>
      <c r="N244" s="109"/>
      <c r="V244" s="45"/>
    </row>
    <row r="245" spans="1:22" ht="13.5" thickBot="1">
      <c r="A245" s="358"/>
      <c r="B245" s="128"/>
      <c r="C245" s="128"/>
      <c r="D245" s="127"/>
      <c r="E245" s="126" t="s">
        <v>4</v>
      </c>
      <c r="F245" s="125"/>
      <c r="G245" s="229"/>
      <c r="H245" s="230"/>
      <c r="I245" s="231"/>
      <c r="J245" s="124"/>
      <c r="K245" s="123"/>
      <c r="L245" s="123"/>
      <c r="M245" s="122"/>
      <c r="N245" s="109"/>
      <c r="V245" s="45"/>
    </row>
    <row r="246" spans="1:22" ht="24" customHeight="1" thickBot="1">
      <c r="A246" s="357">
        <f>A242+1</f>
        <v>58</v>
      </c>
      <c r="B246" s="144" t="s">
        <v>336</v>
      </c>
      <c r="C246" s="144" t="s">
        <v>338</v>
      </c>
      <c r="D246" s="144" t="s">
        <v>24</v>
      </c>
      <c r="E246" s="223" t="s">
        <v>340</v>
      </c>
      <c r="F246" s="223"/>
      <c r="G246" s="223" t="s">
        <v>332</v>
      </c>
      <c r="H246" s="232"/>
      <c r="I246" s="143"/>
      <c r="J246" s="142"/>
      <c r="K246" s="142"/>
      <c r="L246" s="142"/>
      <c r="M246" s="141"/>
      <c r="N246" s="109"/>
      <c r="V246" s="45"/>
    </row>
    <row r="247" spans="1:22" ht="13.5" thickBot="1">
      <c r="A247" s="357"/>
      <c r="B247" s="140"/>
      <c r="C247" s="140"/>
      <c r="D247" s="139"/>
      <c r="E247" s="138"/>
      <c r="F247" s="137"/>
      <c r="G247" s="327"/>
      <c r="H247" s="328"/>
      <c r="I247" s="329"/>
      <c r="J247" s="136"/>
      <c r="K247" s="135"/>
      <c r="L247" s="131"/>
      <c r="M247" s="134"/>
      <c r="N247" s="109"/>
      <c r="V247" s="45">
        <f>G247</f>
        <v>0</v>
      </c>
    </row>
    <row r="248" spans="1:22" ht="23.25" thickBot="1">
      <c r="A248" s="357"/>
      <c r="B248" s="120" t="s">
        <v>337</v>
      </c>
      <c r="C248" s="120" t="s">
        <v>339</v>
      </c>
      <c r="D248" s="120" t="s">
        <v>23</v>
      </c>
      <c r="E248" s="225" t="s">
        <v>341</v>
      </c>
      <c r="F248" s="225"/>
      <c r="G248" s="226"/>
      <c r="H248" s="227"/>
      <c r="I248" s="228"/>
      <c r="J248" s="132"/>
      <c r="K248" s="131"/>
      <c r="L248" s="130"/>
      <c r="M248" s="129"/>
      <c r="N248" s="109"/>
      <c r="V248" s="45"/>
    </row>
    <row r="249" spans="1:22" ht="13.5" thickBot="1">
      <c r="A249" s="358"/>
      <c r="B249" s="128"/>
      <c r="C249" s="128"/>
      <c r="D249" s="127"/>
      <c r="E249" s="126" t="s">
        <v>4</v>
      </c>
      <c r="F249" s="125"/>
      <c r="G249" s="229"/>
      <c r="H249" s="230"/>
      <c r="I249" s="231"/>
      <c r="J249" s="124"/>
      <c r="K249" s="123"/>
      <c r="L249" s="123"/>
      <c r="M249" s="122"/>
      <c r="N249" s="109"/>
      <c r="V249" s="45"/>
    </row>
    <row r="250" spans="1:22" ht="24" customHeight="1" thickBot="1">
      <c r="A250" s="357">
        <f>A246+1</f>
        <v>59</v>
      </c>
      <c r="B250" s="144" t="s">
        <v>336</v>
      </c>
      <c r="C250" s="144" t="s">
        <v>338</v>
      </c>
      <c r="D250" s="144" t="s">
        <v>24</v>
      </c>
      <c r="E250" s="223" t="s">
        <v>340</v>
      </c>
      <c r="F250" s="223"/>
      <c r="G250" s="223" t="s">
        <v>332</v>
      </c>
      <c r="H250" s="232"/>
      <c r="I250" s="143"/>
      <c r="J250" s="142"/>
      <c r="K250" s="142"/>
      <c r="L250" s="142"/>
      <c r="M250" s="141"/>
      <c r="N250" s="109"/>
      <c r="V250" s="45"/>
    </row>
    <row r="251" spans="1:22" ht="13.5" thickBot="1">
      <c r="A251" s="357"/>
      <c r="B251" s="140"/>
      <c r="C251" s="140"/>
      <c r="D251" s="139"/>
      <c r="E251" s="138"/>
      <c r="F251" s="137"/>
      <c r="G251" s="327"/>
      <c r="H251" s="328"/>
      <c r="I251" s="329"/>
      <c r="J251" s="136"/>
      <c r="K251" s="135"/>
      <c r="L251" s="131"/>
      <c r="M251" s="134"/>
      <c r="N251" s="109"/>
      <c r="V251" s="45">
        <f>G251</f>
        <v>0</v>
      </c>
    </row>
    <row r="252" spans="1:22" ht="23.25" thickBot="1">
      <c r="A252" s="357"/>
      <c r="B252" s="120" t="s">
        <v>337</v>
      </c>
      <c r="C252" s="120" t="s">
        <v>339</v>
      </c>
      <c r="D252" s="120" t="s">
        <v>23</v>
      </c>
      <c r="E252" s="225" t="s">
        <v>341</v>
      </c>
      <c r="F252" s="225"/>
      <c r="G252" s="226"/>
      <c r="H252" s="227"/>
      <c r="I252" s="228"/>
      <c r="J252" s="132"/>
      <c r="K252" s="131"/>
      <c r="L252" s="130"/>
      <c r="M252" s="129"/>
      <c r="N252" s="109"/>
      <c r="V252" s="45"/>
    </row>
    <row r="253" spans="1:22" ht="13.5" thickBot="1">
      <c r="A253" s="358"/>
      <c r="B253" s="128"/>
      <c r="C253" s="128"/>
      <c r="D253" s="127"/>
      <c r="E253" s="126" t="s">
        <v>4</v>
      </c>
      <c r="F253" s="125"/>
      <c r="G253" s="229"/>
      <c r="H253" s="230"/>
      <c r="I253" s="231"/>
      <c r="J253" s="124"/>
      <c r="K253" s="123"/>
      <c r="L253" s="123"/>
      <c r="M253" s="122"/>
      <c r="N253" s="109"/>
      <c r="V253" s="45"/>
    </row>
    <row r="254" spans="1:22" ht="24" customHeight="1" thickBot="1">
      <c r="A254" s="357">
        <f>A250+1</f>
        <v>60</v>
      </c>
      <c r="B254" s="144" t="s">
        <v>336</v>
      </c>
      <c r="C254" s="144" t="s">
        <v>338</v>
      </c>
      <c r="D254" s="144" t="s">
        <v>24</v>
      </c>
      <c r="E254" s="223" t="s">
        <v>340</v>
      </c>
      <c r="F254" s="223"/>
      <c r="G254" s="223" t="s">
        <v>332</v>
      </c>
      <c r="H254" s="232"/>
      <c r="I254" s="143"/>
      <c r="J254" s="142"/>
      <c r="K254" s="142"/>
      <c r="L254" s="142"/>
      <c r="M254" s="141"/>
      <c r="N254" s="109"/>
      <c r="V254" s="45"/>
    </row>
    <row r="255" spans="1:22" ht="13.5" thickBot="1">
      <c r="A255" s="357"/>
      <c r="B255" s="140"/>
      <c r="C255" s="140"/>
      <c r="D255" s="139"/>
      <c r="E255" s="138"/>
      <c r="F255" s="137"/>
      <c r="G255" s="327"/>
      <c r="H255" s="328"/>
      <c r="I255" s="329"/>
      <c r="J255" s="136"/>
      <c r="K255" s="135"/>
      <c r="L255" s="131"/>
      <c r="M255" s="134"/>
      <c r="N255" s="109"/>
      <c r="V255" s="45">
        <f>G255</f>
        <v>0</v>
      </c>
    </row>
    <row r="256" spans="1:22" ht="23.25" thickBot="1">
      <c r="A256" s="357"/>
      <c r="B256" s="120" t="s">
        <v>337</v>
      </c>
      <c r="C256" s="120" t="s">
        <v>339</v>
      </c>
      <c r="D256" s="120" t="s">
        <v>23</v>
      </c>
      <c r="E256" s="225" t="s">
        <v>341</v>
      </c>
      <c r="F256" s="225"/>
      <c r="G256" s="226"/>
      <c r="H256" s="227"/>
      <c r="I256" s="228"/>
      <c r="J256" s="132"/>
      <c r="K256" s="131"/>
      <c r="L256" s="130"/>
      <c r="M256" s="129"/>
      <c r="N256" s="109"/>
      <c r="V256" s="45"/>
    </row>
    <row r="257" spans="1:22" ht="13.5" thickBot="1">
      <c r="A257" s="358"/>
      <c r="B257" s="128"/>
      <c r="C257" s="128"/>
      <c r="D257" s="127"/>
      <c r="E257" s="126" t="s">
        <v>4</v>
      </c>
      <c r="F257" s="125"/>
      <c r="G257" s="229"/>
      <c r="H257" s="230"/>
      <c r="I257" s="231"/>
      <c r="J257" s="124"/>
      <c r="K257" s="123"/>
      <c r="L257" s="123"/>
      <c r="M257" s="122"/>
      <c r="N257" s="109"/>
      <c r="V257" s="45"/>
    </row>
    <row r="258" spans="1:22" ht="24" customHeight="1" thickBot="1">
      <c r="A258" s="357">
        <f>A254+1</f>
        <v>61</v>
      </c>
      <c r="B258" s="144" t="s">
        <v>336</v>
      </c>
      <c r="C258" s="144" t="s">
        <v>338</v>
      </c>
      <c r="D258" s="144" t="s">
        <v>24</v>
      </c>
      <c r="E258" s="223" t="s">
        <v>340</v>
      </c>
      <c r="F258" s="223"/>
      <c r="G258" s="223" t="s">
        <v>332</v>
      </c>
      <c r="H258" s="232"/>
      <c r="I258" s="143"/>
      <c r="J258" s="142"/>
      <c r="K258" s="142"/>
      <c r="L258" s="142"/>
      <c r="M258" s="141"/>
      <c r="N258" s="109"/>
      <c r="V258" s="45"/>
    </row>
    <row r="259" spans="1:22" ht="13.5" thickBot="1">
      <c r="A259" s="357"/>
      <c r="B259" s="140"/>
      <c r="C259" s="140"/>
      <c r="D259" s="139"/>
      <c r="E259" s="138"/>
      <c r="F259" s="137"/>
      <c r="G259" s="327"/>
      <c r="H259" s="328"/>
      <c r="I259" s="329"/>
      <c r="J259" s="136"/>
      <c r="K259" s="135"/>
      <c r="L259" s="131"/>
      <c r="M259" s="134"/>
      <c r="N259" s="109"/>
      <c r="V259" s="45">
        <f>G259</f>
        <v>0</v>
      </c>
    </row>
    <row r="260" spans="1:22" ht="23.25" thickBot="1">
      <c r="A260" s="357"/>
      <c r="B260" s="120" t="s">
        <v>337</v>
      </c>
      <c r="C260" s="120" t="s">
        <v>339</v>
      </c>
      <c r="D260" s="120" t="s">
        <v>23</v>
      </c>
      <c r="E260" s="225" t="s">
        <v>341</v>
      </c>
      <c r="F260" s="225"/>
      <c r="G260" s="226"/>
      <c r="H260" s="227"/>
      <c r="I260" s="228"/>
      <c r="J260" s="132"/>
      <c r="K260" s="131"/>
      <c r="L260" s="130"/>
      <c r="M260" s="129"/>
      <c r="N260" s="109"/>
      <c r="V260" s="45"/>
    </row>
    <row r="261" spans="1:22" ht="13.5" thickBot="1">
      <c r="A261" s="358"/>
      <c r="B261" s="128"/>
      <c r="C261" s="128"/>
      <c r="D261" s="127"/>
      <c r="E261" s="126" t="s">
        <v>4</v>
      </c>
      <c r="F261" s="125"/>
      <c r="G261" s="229"/>
      <c r="H261" s="230"/>
      <c r="I261" s="231"/>
      <c r="J261" s="124"/>
      <c r="K261" s="123"/>
      <c r="L261" s="123"/>
      <c r="M261" s="122"/>
      <c r="N261" s="109"/>
      <c r="V261" s="45"/>
    </row>
    <row r="262" spans="1:22" ht="24" customHeight="1" thickBot="1">
      <c r="A262" s="357">
        <f>A258+1</f>
        <v>62</v>
      </c>
      <c r="B262" s="144" t="s">
        <v>336</v>
      </c>
      <c r="C262" s="144" t="s">
        <v>338</v>
      </c>
      <c r="D262" s="144" t="s">
        <v>24</v>
      </c>
      <c r="E262" s="223" t="s">
        <v>340</v>
      </c>
      <c r="F262" s="223"/>
      <c r="G262" s="223" t="s">
        <v>332</v>
      </c>
      <c r="H262" s="232"/>
      <c r="I262" s="143"/>
      <c r="J262" s="142"/>
      <c r="K262" s="142"/>
      <c r="L262" s="142"/>
      <c r="M262" s="141"/>
      <c r="N262" s="109"/>
      <c r="V262" s="45"/>
    </row>
    <row r="263" spans="1:22" ht="13.5" thickBot="1">
      <c r="A263" s="357"/>
      <c r="B263" s="140"/>
      <c r="C263" s="140"/>
      <c r="D263" s="139"/>
      <c r="E263" s="138"/>
      <c r="F263" s="137"/>
      <c r="G263" s="327"/>
      <c r="H263" s="328"/>
      <c r="I263" s="329"/>
      <c r="J263" s="136"/>
      <c r="K263" s="135"/>
      <c r="L263" s="131"/>
      <c r="M263" s="134"/>
      <c r="N263" s="109"/>
      <c r="V263" s="45">
        <f>G263</f>
        <v>0</v>
      </c>
    </row>
    <row r="264" spans="1:22" ht="23.25" thickBot="1">
      <c r="A264" s="357"/>
      <c r="B264" s="120" t="s">
        <v>337</v>
      </c>
      <c r="C264" s="120" t="s">
        <v>339</v>
      </c>
      <c r="D264" s="120" t="s">
        <v>23</v>
      </c>
      <c r="E264" s="225" t="s">
        <v>341</v>
      </c>
      <c r="F264" s="225"/>
      <c r="G264" s="226"/>
      <c r="H264" s="227"/>
      <c r="I264" s="228"/>
      <c r="J264" s="132"/>
      <c r="K264" s="131"/>
      <c r="L264" s="130"/>
      <c r="M264" s="129"/>
      <c r="N264" s="109"/>
      <c r="V264" s="45"/>
    </row>
    <row r="265" spans="1:22" ht="13.5" thickBot="1">
      <c r="A265" s="358"/>
      <c r="B265" s="128"/>
      <c r="C265" s="128"/>
      <c r="D265" s="127"/>
      <c r="E265" s="126" t="s">
        <v>4</v>
      </c>
      <c r="F265" s="125"/>
      <c r="G265" s="229"/>
      <c r="H265" s="230"/>
      <c r="I265" s="231"/>
      <c r="J265" s="124"/>
      <c r="K265" s="123"/>
      <c r="L265" s="123"/>
      <c r="M265" s="122"/>
      <c r="N265" s="109"/>
      <c r="V265" s="45"/>
    </row>
    <row r="266" spans="1:22" ht="24" customHeight="1" thickBot="1">
      <c r="A266" s="357">
        <f>A262+1</f>
        <v>63</v>
      </c>
      <c r="B266" s="144" t="s">
        <v>336</v>
      </c>
      <c r="C266" s="144" t="s">
        <v>338</v>
      </c>
      <c r="D266" s="144" t="s">
        <v>24</v>
      </c>
      <c r="E266" s="223" t="s">
        <v>340</v>
      </c>
      <c r="F266" s="223"/>
      <c r="G266" s="223" t="s">
        <v>332</v>
      </c>
      <c r="H266" s="232"/>
      <c r="I266" s="143"/>
      <c r="J266" s="142"/>
      <c r="K266" s="142"/>
      <c r="L266" s="142"/>
      <c r="M266" s="141"/>
      <c r="N266" s="109"/>
      <c r="V266" s="45"/>
    </row>
    <row r="267" spans="1:22" ht="13.5" thickBot="1">
      <c r="A267" s="357"/>
      <c r="B267" s="140"/>
      <c r="C267" s="140"/>
      <c r="D267" s="139"/>
      <c r="E267" s="138"/>
      <c r="F267" s="137"/>
      <c r="G267" s="327"/>
      <c r="H267" s="328"/>
      <c r="I267" s="329"/>
      <c r="J267" s="136"/>
      <c r="K267" s="135"/>
      <c r="L267" s="131"/>
      <c r="M267" s="134"/>
      <c r="N267" s="109"/>
      <c r="V267" s="45">
        <f>G267</f>
        <v>0</v>
      </c>
    </row>
    <row r="268" spans="1:22" ht="23.25" thickBot="1">
      <c r="A268" s="357"/>
      <c r="B268" s="120" t="s">
        <v>337</v>
      </c>
      <c r="C268" s="120" t="s">
        <v>339</v>
      </c>
      <c r="D268" s="120" t="s">
        <v>23</v>
      </c>
      <c r="E268" s="225" t="s">
        <v>341</v>
      </c>
      <c r="F268" s="225"/>
      <c r="G268" s="226"/>
      <c r="H268" s="227"/>
      <c r="I268" s="228"/>
      <c r="J268" s="132"/>
      <c r="K268" s="131"/>
      <c r="L268" s="130"/>
      <c r="M268" s="129"/>
      <c r="N268" s="109"/>
      <c r="V268" s="45"/>
    </row>
    <row r="269" spans="1:22" ht="13.5" thickBot="1">
      <c r="A269" s="358"/>
      <c r="B269" s="128"/>
      <c r="C269" s="128"/>
      <c r="D269" s="127"/>
      <c r="E269" s="126" t="s">
        <v>4</v>
      </c>
      <c r="F269" s="125"/>
      <c r="G269" s="229"/>
      <c r="H269" s="230"/>
      <c r="I269" s="231"/>
      <c r="J269" s="124"/>
      <c r="K269" s="123"/>
      <c r="L269" s="123"/>
      <c r="M269" s="122"/>
      <c r="N269" s="109"/>
      <c r="V269" s="45"/>
    </row>
    <row r="270" spans="1:22" ht="24" customHeight="1" thickBot="1">
      <c r="A270" s="357">
        <f>A266+1</f>
        <v>64</v>
      </c>
      <c r="B270" s="144" t="s">
        <v>336</v>
      </c>
      <c r="C270" s="144" t="s">
        <v>338</v>
      </c>
      <c r="D270" s="144" t="s">
        <v>24</v>
      </c>
      <c r="E270" s="223" t="s">
        <v>340</v>
      </c>
      <c r="F270" s="223"/>
      <c r="G270" s="223" t="s">
        <v>332</v>
      </c>
      <c r="H270" s="232"/>
      <c r="I270" s="143"/>
      <c r="J270" s="142"/>
      <c r="K270" s="142"/>
      <c r="L270" s="142"/>
      <c r="M270" s="141"/>
      <c r="N270" s="109"/>
      <c r="V270" s="45"/>
    </row>
    <row r="271" spans="1:22" ht="13.5" thickBot="1">
      <c r="A271" s="357"/>
      <c r="B271" s="140"/>
      <c r="C271" s="140"/>
      <c r="D271" s="139"/>
      <c r="E271" s="138"/>
      <c r="F271" s="137"/>
      <c r="G271" s="327"/>
      <c r="H271" s="328"/>
      <c r="I271" s="329"/>
      <c r="J271" s="136"/>
      <c r="K271" s="135"/>
      <c r="L271" s="131"/>
      <c r="M271" s="134"/>
      <c r="N271" s="109"/>
      <c r="V271" s="45">
        <f>G271</f>
        <v>0</v>
      </c>
    </row>
    <row r="272" spans="1:22" ht="23.25" thickBot="1">
      <c r="A272" s="357"/>
      <c r="B272" s="120" t="s">
        <v>337</v>
      </c>
      <c r="C272" s="120" t="s">
        <v>339</v>
      </c>
      <c r="D272" s="120" t="s">
        <v>23</v>
      </c>
      <c r="E272" s="225" t="s">
        <v>341</v>
      </c>
      <c r="F272" s="225"/>
      <c r="G272" s="226"/>
      <c r="H272" s="227"/>
      <c r="I272" s="228"/>
      <c r="J272" s="132"/>
      <c r="K272" s="131"/>
      <c r="L272" s="130"/>
      <c r="M272" s="129"/>
      <c r="N272" s="109"/>
      <c r="V272" s="45"/>
    </row>
    <row r="273" spans="1:22" ht="13.5" thickBot="1">
      <c r="A273" s="358"/>
      <c r="B273" s="128"/>
      <c r="C273" s="128"/>
      <c r="D273" s="127"/>
      <c r="E273" s="126" t="s">
        <v>4</v>
      </c>
      <c r="F273" s="125"/>
      <c r="G273" s="229"/>
      <c r="H273" s="230"/>
      <c r="I273" s="231"/>
      <c r="J273" s="124"/>
      <c r="K273" s="123"/>
      <c r="L273" s="123"/>
      <c r="M273" s="122"/>
      <c r="N273" s="109"/>
      <c r="V273" s="45"/>
    </row>
    <row r="274" spans="1:22" ht="24" customHeight="1" thickBot="1">
      <c r="A274" s="357">
        <f>A270+1</f>
        <v>65</v>
      </c>
      <c r="B274" s="144" t="s">
        <v>336</v>
      </c>
      <c r="C274" s="144" t="s">
        <v>338</v>
      </c>
      <c r="D274" s="144" t="s">
        <v>24</v>
      </c>
      <c r="E274" s="223" t="s">
        <v>340</v>
      </c>
      <c r="F274" s="223"/>
      <c r="G274" s="223" t="s">
        <v>332</v>
      </c>
      <c r="H274" s="232"/>
      <c r="I274" s="143"/>
      <c r="J274" s="142"/>
      <c r="K274" s="142"/>
      <c r="L274" s="142"/>
      <c r="M274" s="141"/>
      <c r="N274" s="109"/>
      <c r="V274" s="45"/>
    </row>
    <row r="275" spans="1:22" ht="13.5" thickBot="1">
      <c r="A275" s="357"/>
      <c r="B275" s="140"/>
      <c r="C275" s="140"/>
      <c r="D275" s="139"/>
      <c r="E275" s="138"/>
      <c r="F275" s="137"/>
      <c r="G275" s="327"/>
      <c r="H275" s="328"/>
      <c r="I275" s="329"/>
      <c r="J275" s="136"/>
      <c r="K275" s="135"/>
      <c r="L275" s="131"/>
      <c r="M275" s="134"/>
      <c r="N275" s="109"/>
      <c r="V275" s="45">
        <f>G275</f>
        <v>0</v>
      </c>
    </row>
    <row r="276" spans="1:22" ht="23.25" thickBot="1">
      <c r="A276" s="357"/>
      <c r="B276" s="120" t="s">
        <v>337</v>
      </c>
      <c r="C276" s="120" t="s">
        <v>339</v>
      </c>
      <c r="D276" s="120" t="s">
        <v>23</v>
      </c>
      <c r="E276" s="225" t="s">
        <v>341</v>
      </c>
      <c r="F276" s="225"/>
      <c r="G276" s="226"/>
      <c r="H276" s="227"/>
      <c r="I276" s="228"/>
      <c r="J276" s="132"/>
      <c r="K276" s="131"/>
      <c r="L276" s="130"/>
      <c r="M276" s="129"/>
      <c r="N276" s="109"/>
      <c r="V276" s="45"/>
    </row>
    <row r="277" spans="1:22" ht="13.5" thickBot="1">
      <c r="A277" s="358"/>
      <c r="B277" s="128"/>
      <c r="C277" s="128"/>
      <c r="D277" s="127"/>
      <c r="E277" s="126" t="s">
        <v>4</v>
      </c>
      <c r="F277" s="125"/>
      <c r="G277" s="229"/>
      <c r="H277" s="230"/>
      <c r="I277" s="231"/>
      <c r="J277" s="124"/>
      <c r="K277" s="123"/>
      <c r="L277" s="123"/>
      <c r="M277" s="122"/>
      <c r="N277" s="109"/>
      <c r="V277" s="45"/>
    </row>
    <row r="278" spans="1:22" ht="24" customHeight="1" thickBot="1">
      <c r="A278" s="357">
        <f>A274+1</f>
        <v>66</v>
      </c>
      <c r="B278" s="144" t="s">
        <v>336</v>
      </c>
      <c r="C278" s="144" t="s">
        <v>338</v>
      </c>
      <c r="D278" s="144" t="s">
        <v>24</v>
      </c>
      <c r="E278" s="223" t="s">
        <v>340</v>
      </c>
      <c r="F278" s="223"/>
      <c r="G278" s="223" t="s">
        <v>332</v>
      </c>
      <c r="H278" s="232"/>
      <c r="I278" s="143"/>
      <c r="J278" s="142"/>
      <c r="K278" s="142"/>
      <c r="L278" s="142"/>
      <c r="M278" s="141"/>
      <c r="N278" s="109"/>
      <c r="V278" s="45"/>
    </row>
    <row r="279" spans="1:22" ht="13.5" thickBot="1">
      <c r="A279" s="357"/>
      <c r="B279" s="140"/>
      <c r="C279" s="140"/>
      <c r="D279" s="139"/>
      <c r="E279" s="138"/>
      <c r="F279" s="137"/>
      <c r="G279" s="327"/>
      <c r="H279" s="328"/>
      <c r="I279" s="329"/>
      <c r="J279" s="136"/>
      <c r="K279" s="135"/>
      <c r="L279" s="131"/>
      <c r="M279" s="134"/>
      <c r="N279" s="109"/>
      <c r="V279" s="45">
        <f>G279</f>
        <v>0</v>
      </c>
    </row>
    <row r="280" spans="1:22" ht="23.25" thickBot="1">
      <c r="A280" s="357"/>
      <c r="B280" s="120" t="s">
        <v>337</v>
      </c>
      <c r="C280" s="120" t="s">
        <v>339</v>
      </c>
      <c r="D280" s="120" t="s">
        <v>23</v>
      </c>
      <c r="E280" s="225" t="s">
        <v>341</v>
      </c>
      <c r="F280" s="225"/>
      <c r="G280" s="226"/>
      <c r="H280" s="227"/>
      <c r="I280" s="228"/>
      <c r="J280" s="132"/>
      <c r="K280" s="131"/>
      <c r="L280" s="130"/>
      <c r="M280" s="129"/>
      <c r="N280" s="109"/>
      <c r="V280" s="45"/>
    </row>
    <row r="281" spans="1:22" ht="13.5" thickBot="1">
      <c r="A281" s="358"/>
      <c r="B281" s="128"/>
      <c r="C281" s="128"/>
      <c r="D281" s="127"/>
      <c r="E281" s="126" t="s">
        <v>4</v>
      </c>
      <c r="F281" s="125"/>
      <c r="G281" s="229"/>
      <c r="H281" s="230"/>
      <c r="I281" s="231"/>
      <c r="J281" s="124"/>
      <c r="K281" s="123"/>
      <c r="L281" s="123"/>
      <c r="M281" s="122"/>
      <c r="N281" s="109"/>
      <c r="V281" s="45"/>
    </row>
    <row r="282" spans="1:22" ht="24" customHeight="1" thickBot="1">
      <c r="A282" s="357">
        <f>A278+1</f>
        <v>67</v>
      </c>
      <c r="B282" s="144" t="s">
        <v>336</v>
      </c>
      <c r="C282" s="144" t="s">
        <v>338</v>
      </c>
      <c r="D282" s="144" t="s">
        <v>24</v>
      </c>
      <c r="E282" s="223" t="s">
        <v>340</v>
      </c>
      <c r="F282" s="223"/>
      <c r="G282" s="223" t="s">
        <v>332</v>
      </c>
      <c r="H282" s="232"/>
      <c r="I282" s="143"/>
      <c r="J282" s="142"/>
      <c r="K282" s="142"/>
      <c r="L282" s="142"/>
      <c r="M282" s="141"/>
      <c r="N282" s="109"/>
      <c r="V282" s="45"/>
    </row>
    <row r="283" spans="1:22" ht="13.5" thickBot="1">
      <c r="A283" s="357"/>
      <c r="B283" s="140"/>
      <c r="C283" s="140"/>
      <c r="D283" s="139"/>
      <c r="E283" s="138"/>
      <c r="F283" s="137"/>
      <c r="G283" s="327"/>
      <c r="H283" s="328"/>
      <c r="I283" s="329"/>
      <c r="J283" s="136"/>
      <c r="K283" s="135"/>
      <c r="L283" s="131"/>
      <c r="M283" s="134"/>
      <c r="N283" s="109"/>
      <c r="V283" s="45">
        <f>G283</f>
        <v>0</v>
      </c>
    </row>
    <row r="284" spans="1:22" ht="23.25" thickBot="1">
      <c r="A284" s="357"/>
      <c r="B284" s="120" t="s">
        <v>337</v>
      </c>
      <c r="C284" s="120" t="s">
        <v>339</v>
      </c>
      <c r="D284" s="120" t="s">
        <v>23</v>
      </c>
      <c r="E284" s="225" t="s">
        <v>341</v>
      </c>
      <c r="F284" s="225"/>
      <c r="G284" s="226"/>
      <c r="H284" s="227"/>
      <c r="I284" s="228"/>
      <c r="J284" s="132"/>
      <c r="K284" s="131"/>
      <c r="L284" s="130"/>
      <c r="M284" s="129"/>
      <c r="N284" s="109"/>
      <c r="V284" s="45"/>
    </row>
    <row r="285" spans="1:22" ht="13.5" thickBot="1">
      <c r="A285" s="358"/>
      <c r="B285" s="128"/>
      <c r="C285" s="128"/>
      <c r="D285" s="127"/>
      <c r="E285" s="126" t="s">
        <v>4</v>
      </c>
      <c r="F285" s="125"/>
      <c r="G285" s="229"/>
      <c r="H285" s="230"/>
      <c r="I285" s="231"/>
      <c r="J285" s="124"/>
      <c r="K285" s="123"/>
      <c r="L285" s="123"/>
      <c r="M285" s="122"/>
      <c r="N285" s="109"/>
      <c r="V285" s="45"/>
    </row>
    <row r="286" spans="1:22" ht="24" customHeight="1" thickBot="1">
      <c r="A286" s="357">
        <f>A282+1</f>
        <v>68</v>
      </c>
      <c r="B286" s="144" t="s">
        <v>336</v>
      </c>
      <c r="C286" s="144" t="s">
        <v>338</v>
      </c>
      <c r="D286" s="144" t="s">
        <v>24</v>
      </c>
      <c r="E286" s="223" t="s">
        <v>340</v>
      </c>
      <c r="F286" s="223"/>
      <c r="G286" s="223" t="s">
        <v>332</v>
      </c>
      <c r="H286" s="232"/>
      <c r="I286" s="143"/>
      <c r="J286" s="142"/>
      <c r="K286" s="142"/>
      <c r="L286" s="142"/>
      <c r="M286" s="141"/>
      <c r="N286" s="109"/>
      <c r="V286" s="45"/>
    </row>
    <row r="287" spans="1:22" ht="13.5" thickBot="1">
      <c r="A287" s="357"/>
      <c r="B287" s="140"/>
      <c r="C287" s="140"/>
      <c r="D287" s="139"/>
      <c r="E287" s="138"/>
      <c r="F287" s="137"/>
      <c r="G287" s="327"/>
      <c r="H287" s="328"/>
      <c r="I287" s="329"/>
      <c r="J287" s="136"/>
      <c r="K287" s="135"/>
      <c r="L287" s="131"/>
      <c r="M287" s="134"/>
      <c r="N287" s="109"/>
      <c r="V287" s="45">
        <f>G287</f>
        <v>0</v>
      </c>
    </row>
    <row r="288" spans="1:22" ht="23.25" thickBot="1">
      <c r="A288" s="357"/>
      <c r="B288" s="120" t="s">
        <v>337</v>
      </c>
      <c r="C288" s="120" t="s">
        <v>339</v>
      </c>
      <c r="D288" s="120" t="s">
        <v>23</v>
      </c>
      <c r="E288" s="225" t="s">
        <v>341</v>
      </c>
      <c r="F288" s="225"/>
      <c r="G288" s="226"/>
      <c r="H288" s="227"/>
      <c r="I288" s="228"/>
      <c r="J288" s="132"/>
      <c r="K288" s="131"/>
      <c r="L288" s="130"/>
      <c r="M288" s="129"/>
      <c r="N288" s="109"/>
      <c r="V288" s="45"/>
    </row>
    <row r="289" spans="1:22" ht="13.5" thickBot="1">
      <c r="A289" s="358"/>
      <c r="B289" s="128"/>
      <c r="C289" s="128"/>
      <c r="D289" s="127"/>
      <c r="E289" s="126" t="s">
        <v>4</v>
      </c>
      <c r="F289" s="125"/>
      <c r="G289" s="229"/>
      <c r="H289" s="230"/>
      <c r="I289" s="231"/>
      <c r="J289" s="124"/>
      <c r="K289" s="123"/>
      <c r="L289" s="123"/>
      <c r="M289" s="122"/>
      <c r="N289" s="109"/>
      <c r="V289" s="45"/>
    </row>
    <row r="290" spans="1:22" ht="24" customHeight="1" thickBot="1">
      <c r="A290" s="357">
        <f>A286+1</f>
        <v>69</v>
      </c>
      <c r="B290" s="144" t="s">
        <v>336</v>
      </c>
      <c r="C290" s="144" t="s">
        <v>338</v>
      </c>
      <c r="D290" s="144" t="s">
        <v>24</v>
      </c>
      <c r="E290" s="223" t="s">
        <v>340</v>
      </c>
      <c r="F290" s="223"/>
      <c r="G290" s="223" t="s">
        <v>332</v>
      </c>
      <c r="H290" s="232"/>
      <c r="I290" s="143"/>
      <c r="J290" s="142"/>
      <c r="K290" s="142"/>
      <c r="L290" s="142"/>
      <c r="M290" s="141"/>
      <c r="N290" s="109"/>
      <c r="V290" s="45"/>
    </row>
    <row r="291" spans="1:22" ht="13.5" thickBot="1">
      <c r="A291" s="357"/>
      <c r="B291" s="140"/>
      <c r="C291" s="140"/>
      <c r="D291" s="139"/>
      <c r="E291" s="138"/>
      <c r="F291" s="137"/>
      <c r="G291" s="327"/>
      <c r="H291" s="328"/>
      <c r="I291" s="329"/>
      <c r="J291" s="136"/>
      <c r="K291" s="135"/>
      <c r="L291" s="131"/>
      <c r="M291" s="134"/>
      <c r="N291" s="109"/>
      <c r="V291" s="45">
        <f>G291</f>
        <v>0</v>
      </c>
    </row>
    <row r="292" spans="1:22" ht="23.25" thickBot="1">
      <c r="A292" s="357"/>
      <c r="B292" s="120" t="s">
        <v>337</v>
      </c>
      <c r="C292" s="120" t="s">
        <v>339</v>
      </c>
      <c r="D292" s="120" t="s">
        <v>23</v>
      </c>
      <c r="E292" s="225" t="s">
        <v>341</v>
      </c>
      <c r="F292" s="225"/>
      <c r="G292" s="226"/>
      <c r="H292" s="227"/>
      <c r="I292" s="228"/>
      <c r="J292" s="132"/>
      <c r="K292" s="131"/>
      <c r="L292" s="130"/>
      <c r="M292" s="129"/>
      <c r="N292" s="109"/>
      <c r="V292" s="45"/>
    </row>
    <row r="293" spans="1:22" ht="13.5" thickBot="1">
      <c r="A293" s="358"/>
      <c r="B293" s="128"/>
      <c r="C293" s="128"/>
      <c r="D293" s="127"/>
      <c r="E293" s="126" t="s">
        <v>4</v>
      </c>
      <c r="F293" s="125"/>
      <c r="G293" s="229"/>
      <c r="H293" s="230"/>
      <c r="I293" s="231"/>
      <c r="J293" s="124"/>
      <c r="K293" s="123"/>
      <c r="L293" s="123"/>
      <c r="M293" s="122"/>
      <c r="N293" s="109"/>
      <c r="V293" s="45"/>
    </row>
    <row r="294" spans="1:22" ht="24" customHeight="1" thickBot="1">
      <c r="A294" s="357">
        <f>A290+1</f>
        <v>70</v>
      </c>
      <c r="B294" s="144" t="s">
        <v>336</v>
      </c>
      <c r="C294" s="144" t="s">
        <v>338</v>
      </c>
      <c r="D294" s="144" t="s">
        <v>24</v>
      </c>
      <c r="E294" s="223" t="s">
        <v>340</v>
      </c>
      <c r="F294" s="223"/>
      <c r="G294" s="223" t="s">
        <v>332</v>
      </c>
      <c r="H294" s="232"/>
      <c r="I294" s="143"/>
      <c r="J294" s="142"/>
      <c r="K294" s="142"/>
      <c r="L294" s="142"/>
      <c r="M294" s="141"/>
      <c r="N294" s="109"/>
      <c r="V294" s="45"/>
    </row>
    <row r="295" spans="1:22" ht="13.5" thickBot="1">
      <c r="A295" s="357"/>
      <c r="B295" s="140"/>
      <c r="C295" s="140"/>
      <c r="D295" s="139"/>
      <c r="E295" s="138"/>
      <c r="F295" s="137"/>
      <c r="G295" s="327"/>
      <c r="H295" s="328"/>
      <c r="I295" s="329"/>
      <c r="J295" s="136"/>
      <c r="K295" s="135"/>
      <c r="L295" s="131"/>
      <c r="M295" s="134"/>
      <c r="N295" s="109"/>
      <c r="V295" s="45">
        <f>G295</f>
        <v>0</v>
      </c>
    </row>
    <row r="296" spans="1:22" ht="23.25" thickBot="1">
      <c r="A296" s="357"/>
      <c r="B296" s="120" t="s">
        <v>337</v>
      </c>
      <c r="C296" s="120" t="s">
        <v>339</v>
      </c>
      <c r="D296" s="120" t="s">
        <v>23</v>
      </c>
      <c r="E296" s="225" t="s">
        <v>341</v>
      </c>
      <c r="F296" s="225"/>
      <c r="G296" s="226"/>
      <c r="H296" s="227"/>
      <c r="I296" s="228"/>
      <c r="J296" s="132"/>
      <c r="K296" s="131"/>
      <c r="L296" s="130"/>
      <c r="M296" s="129"/>
      <c r="N296" s="109"/>
      <c r="V296" s="45"/>
    </row>
    <row r="297" spans="1:22" ht="13.5" thickBot="1">
      <c r="A297" s="358"/>
      <c r="B297" s="128"/>
      <c r="C297" s="128"/>
      <c r="D297" s="127"/>
      <c r="E297" s="126" t="s">
        <v>4</v>
      </c>
      <c r="F297" s="125"/>
      <c r="G297" s="229"/>
      <c r="H297" s="230"/>
      <c r="I297" s="231"/>
      <c r="J297" s="124"/>
      <c r="K297" s="123"/>
      <c r="L297" s="123"/>
      <c r="M297" s="122"/>
      <c r="N297" s="109"/>
      <c r="V297" s="45"/>
    </row>
    <row r="298" spans="1:22" ht="24" customHeight="1" thickBot="1">
      <c r="A298" s="357">
        <f>A294+1</f>
        <v>71</v>
      </c>
      <c r="B298" s="144" t="s">
        <v>336</v>
      </c>
      <c r="C298" s="144" t="s">
        <v>338</v>
      </c>
      <c r="D298" s="144" t="s">
        <v>24</v>
      </c>
      <c r="E298" s="223" t="s">
        <v>340</v>
      </c>
      <c r="F298" s="223"/>
      <c r="G298" s="223" t="s">
        <v>332</v>
      </c>
      <c r="H298" s="232"/>
      <c r="I298" s="143"/>
      <c r="J298" s="142"/>
      <c r="K298" s="142"/>
      <c r="L298" s="142"/>
      <c r="M298" s="141"/>
      <c r="N298" s="109"/>
      <c r="V298" s="45"/>
    </row>
    <row r="299" spans="1:22" ht="13.5" thickBot="1">
      <c r="A299" s="357"/>
      <c r="B299" s="140"/>
      <c r="C299" s="140"/>
      <c r="D299" s="139"/>
      <c r="E299" s="138"/>
      <c r="F299" s="137"/>
      <c r="G299" s="327"/>
      <c r="H299" s="328"/>
      <c r="I299" s="329"/>
      <c r="J299" s="136"/>
      <c r="K299" s="135"/>
      <c r="L299" s="131"/>
      <c r="M299" s="134"/>
      <c r="N299" s="109"/>
      <c r="V299" s="45">
        <f>G299</f>
        <v>0</v>
      </c>
    </row>
    <row r="300" spans="1:22" ht="23.25" thickBot="1">
      <c r="A300" s="357"/>
      <c r="B300" s="120" t="s">
        <v>337</v>
      </c>
      <c r="C300" s="120" t="s">
        <v>339</v>
      </c>
      <c r="D300" s="120" t="s">
        <v>23</v>
      </c>
      <c r="E300" s="225" t="s">
        <v>341</v>
      </c>
      <c r="F300" s="225"/>
      <c r="G300" s="226"/>
      <c r="H300" s="227"/>
      <c r="I300" s="228"/>
      <c r="J300" s="132"/>
      <c r="K300" s="131"/>
      <c r="L300" s="130"/>
      <c r="M300" s="129"/>
      <c r="N300" s="109"/>
      <c r="V300" s="45"/>
    </row>
    <row r="301" spans="1:22" ht="13.5" thickBot="1">
      <c r="A301" s="358"/>
      <c r="B301" s="128"/>
      <c r="C301" s="128"/>
      <c r="D301" s="127"/>
      <c r="E301" s="126" t="s">
        <v>4</v>
      </c>
      <c r="F301" s="125"/>
      <c r="G301" s="229"/>
      <c r="H301" s="230"/>
      <c r="I301" s="231"/>
      <c r="J301" s="124"/>
      <c r="K301" s="123"/>
      <c r="L301" s="123"/>
      <c r="M301" s="122"/>
      <c r="N301" s="109"/>
      <c r="V301" s="45"/>
    </row>
    <row r="302" spans="1:22" ht="24" customHeight="1" thickBot="1">
      <c r="A302" s="357">
        <f>A298+1</f>
        <v>72</v>
      </c>
      <c r="B302" s="144" t="s">
        <v>336</v>
      </c>
      <c r="C302" s="144" t="s">
        <v>338</v>
      </c>
      <c r="D302" s="144" t="s">
        <v>24</v>
      </c>
      <c r="E302" s="223" t="s">
        <v>340</v>
      </c>
      <c r="F302" s="223"/>
      <c r="G302" s="223" t="s">
        <v>332</v>
      </c>
      <c r="H302" s="232"/>
      <c r="I302" s="143"/>
      <c r="J302" s="142"/>
      <c r="K302" s="142"/>
      <c r="L302" s="142"/>
      <c r="M302" s="141"/>
      <c r="N302" s="109"/>
      <c r="V302" s="45"/>
    </row>
    <row r="303" spans="1:22" ht="13.5" thickBot="1">
      <c r="A303" s="357"/>
      <c r="B303" s="140"/>
      <c r="C303" s="140"/>
      <c r="D303" s="139"/>
      <c r="E303" s="138"/>
      <c r="F303" s="137"/>
      <c r="G303" s="327"/>
      <c r="H303" s="328"/>
      <c r="I303" s="329"/>
      <c r="J303" s="136"/>
      <c r="K303" s="135"/>
      <c r="L303" s="131"/>
      <c r="M303" s="134"/>
      <c r="N303" s="109"/>
      <c r="V303" s="45">
        <f>G303</f>
        <v>0</v>
      </c>
    </row>
    <row r="304" spans="1:22" ht="23.25" thickBot="1">
      <c r="A304" s="357"/>
      <c r="B304" s="120" t="s">
        <v>337</v>
      </c>
      <c r="C304" s="120" t="s">
        <v>339</v>
      </c>
      <c r="D304" s="120" t="s">
        <v>23</v>
      </c>
      <c r="E304" s="225" t="s">
        <v>341</v>
      </c>
      <c r="F304" s="225"/>
      <c r="G304" s="226"/>
      <c r="H304" s="227"/>
      <c r="I304" s="228"/>
      <c r="J304" s="132"/>
      <c r="K304" s="131"/>
      <c r="L304" s="130"/>
      <c r="M304" s="129"/>
      <c r="N304" s="109"/>
      <c r="V304" s="45"/>
    </row>
    <row r="305" spans="1:22" ht="13.5" thickBot="1">
      <c r="A305" s="358"/>
      <c r="B305" s="128"/>
      <c r="C305" s="128"/>
      <c r="D305" s="127"/>
      <c r="E305" s="126" t="s">
        <v>4</v>
      </c>
      <c r="F305" s="125"/>
      <c r="G305" s="229"/>
      <c r="H305" s="230"/>
      <c r="I305" s="231"/>
      <c r="J305" s="124"/>
      <c r="K305" s="123"/>
      <c r="L305" s="123"/>
      <c r="M305" s="122"/>
      <c r="N305" s="109"/>
      <c r="V305" s="45"/>
    </row>
    <row r="306" spans="1:22" ht="24" customHeight="1" thickBot="1">
      <c r="A306" s="357">
        <f>A302+1</f>
        <v>73</v>
      </c>
      <c r="B306" s="144" t="s">
        <v>336</v>
      </c>
      <c r="C306" s="144" t="s">
        <v>338</v>
      </c>
      <c r="D306" s="144" t="s">
        <v>24</v>
      </c>
      <c r="E306" s="223" t="s">
        <v>340</v>
      </c>
      <c r="F306" s="223"/>
      <c r="G306" s="223" t="s">
        <v>332</v>
      </c>
      <c r="H306" s="232"/>
      <c r="I306" s="143"/>
      <c r="J306" s="142"/>
      <c r="K306" s="142"/>
      <c r="L306" s="142"/>
      <c r="M306" s="141"/>
      <c r="N306" s="109"/>
      <c r="V306" s="45"/>
    </row>
    <row r="307" spans="1:22" ht="13.5" thickBot="1">
      <c r="A307" s="357"/>
      <c r="B307" s="140"/>
      <c r="C307" s="140"/>
      <c r="D307" s="139"/>
      <c r="E307" s="138"/>
      <c r="F307" s="137"/>
      <c r="G307" s="327"/>
      <c r="H307" s="328"/>
      <c r="I307" s="329"/>
      <c r="J307" s="136"/>
      <c r="K307" s="135"/>
      <c r="L307" s="131"/>
      <c r="M307" s="134"/>
      <c r="N307" s="109"/>
      <c r="V307" s="45">
        <f>G307</f>
        <v>0</v>
      </c>
    </row>
    <row r="308" spans="1:22" ht="23.25" thickBot="1">
      <c r="A308" s="357"/>
      <c r="B308" s="120" t="s">
        <v>337</v>
      </c>
      <c r="C308" s="120" t="s">
        <v>339</v>
      </c>
      <c r="D308" s="120" t="s">
        <v>23</v>
      </c>
      <c r="E308" s="225" t="s">
        <v>341</v>
      </c>
      <c r="F308" s="225"/>
      <c r="G308" s="226"/>
      <c r="H308" s="227"/>
      <c r="I308" s="228"/>
      <c r="J308" s="132"/>
      <c r="K308" s="131"/>
      <c r="L308" s="130"/>
      <c r="M308" s="129"/>
      <c r="N308" s="109"/>
      <c r="V308" s="45"/>
    </row>
    <row r="309" spans="1:22" ht="13.5" thickBot="1">
      <c r="A309" s="358"/>
      <c r="B309" s="128"/>
      <c r="C309" s="128"/>
      <c r="D309" s="127"/>
      <c r="E309" s="126" t="s">
        <v>4</v>
      </c>
      <c r="F309" s="125"/>
      <c r="G309" s="229"/>
      <c r="H309" s="230"/>
      <c r="I309" s="231"/>
      <c r="J309" s="124"/>
      <c r="K309" s="123"/>
      <c r="L309" s="123"/>
      <c r="M309" s="122"/>
      <c r="N309" s="109"/>
      <c r="V309" s="45"/>
    </row>
    <row r="310" spans="1:22" ht="24" customHeight="1" thickBot="1">
      <c r="A310" s="357">
        <f>A306+1</f>
        <v>74</v>
      </c>
      <c r="B310" s="144" t="s">
        <v>336</v>
      </c>
      <c r="C310" s="144" t="s">
        <v>338</v>
      </c>
      <c r="D310" s="144" t="s">
        <v>24</v>
      </c>
      <c r="E310" s="223" t="s">
        <v>340</v>
      </c>
      <c r="F310" s="223"/>
      <c r="G310" s="223" t="s">
        <v>332</v>
      </c>
      <c r="H310" s="232"/>
      <c r="I310" s="143"/>
      <c r="J310" s="142"/>
      <c r="K310" s="142"/>
      <c r="L310" s="142"/>
      <c r="M310" s="141"/>
      <c r="N310" s="109"/>
      <c r="V310" s="45"/>
    </row>
    <row r="311" spans="1:22" ht="13.5" thickBot="1">
      <c r="A311" s="357"/>
      <c r="B311" s="140"/>
      <c r="C311" s="140"/>
      <c r="D311" s="139"/>
      <c r="E311" s="138"/>
      <c r="F311" s="137"/>
      <c r="G311" s="327"/>
      <c r="H311" s="328"/>
      <c r="I311" s="329"/>
      <c r="J311" s="136"/>
      <c r="K311" s="135"/>
      <c r="L311" s="131"/>
      <c r="M311" s="134"/>
      <c r="N311" s="109"/>
      <c r="V311" s="45">
        <f>G311</f>
        <v>0</v>
      </c>
    </row>
    <row r="312" spans="1:22" ht="23.25" thickBot="1">
      <c r="A312" s="357"/>
      <c r="B312" s="120" t="s">
        <v>337</v>
      </c>
      <c r="C312" s="120" t="s">
        <v>339</v>
      </c>
      <c r="D312" s="120" t="s">
        <v>23</v>
      </c>
      <c r="E312" s="225" t="s">
        <v>341</v>
      </c>
      <c r="F312" s="225"/>
      <c r="G312" s="226"/>
      <c r="H312" s="227"/>
      <c r="I312" s="228"/>
      <c r="J312" s="132"/>
      <c r="K312" s="131"/>
      <c r="L312" s="130"/>
      <c r="M312" s="129"/>
      <c r="N312" s="109"/>
      <c r="V312" s="45"/>
    </row>
    <row r="313" spans="1:22" ht="13.5" thickBot="1">
      <c r="A313" s="358"/>
      <c r="B313" s="128"/>
      <c r="C313" s="128"/>
      <c r="D313" s="127"/>
      <c r="E313" s="126" t="s">
        <v>4</v>
      </c>
      <c r="F313" s="125"/>
      <c r="G313" s="229"/>
      <c r="H313" s="230"/>
      <c r="I313" s="231"/>
      <c r="J313" s="124"/>
      <c r="K313" s="123"/>
      <c r="L313" s="123"/>
      <c r="M313" s="122"/>
      <c r="N313" s="109"/>
      <c r="V313" s="45"/>
    </row>
    <row r="314" spans="1:22" ht="24" customHeight="1" thickBot="1">
      <c r="A314" s="357">
        <f>A310+1</f>
        <v>75</v>
      </c>
      <c r="B314" s="144" t="s">
        <v>336</v>
      </c>
      <c r="C314" s="144" t="s">
        <v>338</v>
      </c>
      <c r="D314" s="144" t="s">
        <v>24</v>
      </c>
      <c r="E314" s="223" t="s">
        <v>340</v>
      </c>
      <c r="F314" s="223"/>
      <c r="G314" s="223" t="s">
        <v>332</v>
      </c>
      <c r="H314" s="232"/>
      <c r="I314" s="143"/>
      <c r="J314" s="142"/>
      <c r="K314" s="142"/>
      <c r="L314" s="142"/>
      <c r="M314" s="141"/>
      <c r="N314" s="109"/>
      <c r="V314" s="45"/>
    </row>
    <row r="315" spans="1:22" ht="13.5" thickBot="1">
      <c r="A315" s="357"/>
      <c r="B315" s="140"/>
      <c r="C315" s="140"/>
      <c r="D315" s="139"/>
      <c r="E315" s="138"/>
      <c r="F315" s="137"/>
      <c r="G315" s="327"/>
      <c r="H315" s="328"/>
      <c r="I315" s="329"/>
      <c r="J315" s="136"/>
      <c r="K315" s="135"/>
      <c r="L315" s="131"/>
      <c r="M315" s="134"/>
      <c r="N315" s="109"/>
      <c r="V315" s="45">
        <f>G315</f>
        <v>0</v>
      </c>
    </row>
    <row r="316" spans="1:22" ht="23.25" thickBot="1">
      <c r="A316" s="357"/>
      <c r="B316" s="120" t="s">
        <v>337</v>
      </c>
      <c r="C316" s="120" t="s">
        <v>339</v>
      </c>
      <c r="D316" s="120" t="s">
        <v>23</v>
      </c>
      <c r="E316" s="225" t="s">
        <v>341</v>
      </c>
      <c r="F316" s="225"/>
      <c r="G316" s="226"/>
      <c r="H316" s="227"/>
      <c r="I316" s="228"/>
      <c r="J316" s="132"/>
      <c r="K316" s="131"/>
      <c r="L316" s="130"/>
      <c r="M316" s="129"/>
      <c r="N316" s="109"/>
      <c r="V316" s="45"/>
    </row>
    <row r="317" spans="1:22" ht="13.5" thickBot="1">
      <c r="A317" s="358"/>
      <c r="B317" s="128"/>
      <c r="C317" s="128"/>
      <c r="D317" s="127"/>
      <c r="E317" s="126" t="s">
        <v>4</v>
      </c>
      <c r="F317" s="125"/>
      <c r="G317" s="229"/>
      <c r="H317" s="230"/>
      <c r="I317" s="231"/>
      <c r="J317" s="124"/>
      <c r="K317" s="123"/>
      <c r="L317" s="123"/>
      <c r="M317" s="122"/>
      <c r="N317" s="109"/>
      <c r="V317" s="45"/>
    </row>
    <row r="318" spans="1:22" ht="24" customHeight="1" thickBot="1">
      <c r="A318" s="357">
        <f>A314+1</f>
        <v>76</v>
      </c>
      <c r="B318" s="144" t="s">
        <v>336</v>
      </c>
      <c r="C318" s="144" t="s">
        <v>338</v>
      </c>
      <c r="D318" s="144" t="s">
        <v>24</v>
      </c>
      <c r="E318" s="223" t="s">
        <v>340</v>
      </c>
      <c r="F318" s="223"/>
      <c r="G318" s="223" t="s">
        <v>332</v>
      </c>
      <c r="H318" s="232"/>
      <c r="I318" s="143"/>
      <c r="J318" s="142"/>
      <c r="K318" s="142"/>
      <c r="L318" s="142"/>
      <c r="M318" s="141"/>
      <c r="N318" s="109"/>
      <c r="V318" s="45"/>
    </row>
    <row r="319" spans="1:22" ht="13.5" thickBot="1">
      <c r="A319" s="357"/>
      <c r="B319" s="140"/>
      <c r="C319" s="140"/>
      <c r="D319" s="139"/>
      <c r="E319" s="138"/>
      <c r="F319" s="137"/>
      <c r="G319" s="327"/>
      <c r="H319" s="328"/>
      <c r="I319" s="329"/>
      <c r="J319" s="136"/>
      <c r="K319" s="135"/>
      <c r="L319" s="131"/>
      <c r="M319" s="134"/>
      <c r="N319" s="109"/>
      <c r="V319" s="45">
        <f>G319</f>
        <v>0</v>
      </c>
    </row>
    <row r="320" spans="1:22" ht="23.25" thickBot="1">
      <c r="A320" s="357"/>
      <c r="B320" s="120" t="s">
        <v>337</v>
      </c>
      <c r="C320" s="120" t="s">
        <v>339</v>
      </c>
      <c r="D320" s="120" t="s">
        <v>23</v>
      </c>
      <c r="E320" s="225" t="s">
        <v>341</v>
      </c>
      <c r="F320" s="225"/>
      <c r="G320" s="226"/>
      <c r="H320" s="227"/>
      <c r="I320" s="228"/>
      <c r="J320" s="132"/>
      <c r="K320" s="131"/>
      <c r="L320" s="130"/>
      <c r="M320" s="129"/>
      <c r="N320" s="109"/>
      <c r="V320" s="45"/>
    </row>
    <row r="321" spans="1:22" ht="13.5" thickBot="1">
      <c r="A321" s="358"/>
      <c r="B321" s="128"/>
      <c r="C321" s="128"/>
      <c r="D321" s="127"/>
      <c r="E321" s="126" t="s">
        <v>4</v>
      </c>
      <c r="F321" s="125"/>
      <c r="G321" s="229"/>
      <c r="H321" s="230"/>
      <c r="I321" s="231"/>
      <c r="J321" s="124"/>
      <c r="K321" s="123"/>
      <c r="L321" s="123"/>
      <c r="M321" s="122"/>
      <c r="N321" s="109"/>
      <c r="V321" s="45"/>
    </row>
    <row r="322" spans="1:22" ht="24" customHeight="1" thickBot="1">
      <c r="A322" s="357">
        <f>A318+1</f>
        <v>77</v>
      </c>
      <c r="B322" s="144" t="s">
        <v>336</v>
      </c>
      <c r="C322" s="144" t="s">
        <v>338</v>
      </c>
      <c r="D322" s="144" t="s">
        <v>24</v>
      </c>
      <c r="E322" s="223" t="s">
        <v>340</v>
      </c>
      <c r="F322" s="223"/>
      <c r="G322" s="223" t="s">
        <v>332</v>
      </c>
      <c r="H322" s="232"/>
      <c r="I322" s="143"/>
      <c r="J322" s="142"/>
      <c r="K322" s="142"/>
      <c r="L322" s="142"/>
      <c r="M322" s="141"/>
      <c r="N322" s="109"/>
      <c r="V322" s="45"/>
    </row>
    <row r="323" spans="1:22" ht="13.5" thickBot="1">
      <c r="A323" s="357"/>
      <c r="B323" s="140"/>
      <c r="C323" s="140"/>
      <c r="D323" s="139"/>
      <c r="E323" s="138"/>
      <c r="F323" s="137"/>
      <c r="G323" s="327"/>
      <c r="H323" s="328"/>
      <c r="I323" s="329"/>
      <c r="J323" s="136"/>
      <c r="K323" s="135"/>
      <c r="L323" s="131"/>
      <c r="M323" s="134"/>
      <c r="N323" s="109"/>
      <c r="V323" s="45">
        <f>G323</f>
        <v>0</v>
      </c>
    </row>
    <row r="324" spans="1:22" ht="23.25" thickBot="1">
      <c r="A324" s="357"/>
      <c r="B324" s="120" t="s">
        <v>337</v>
      </c>
      <c r="C324" s="120" t="s">
        <v>339</v>
      </c>
      <c r="D324" s="120" t="s">
        <v>23</v>
      </c>
      <c r="E324" s="225" t="s">
        <v>341</v>
      </c>
      <c r="F324" s="225"/>
      <c r="G324" s="226"/>
      <c r="H324" s="227"/>
      <c r="I324" s="228"/>
      <c r="J324" s="132"/>
      <c r="K324" s="131"/>
      <c r="L324" s="130"/>
      <c r="M324" s="129"/>
      <c r="N324" s="109"/>
      <c r="V324" s="45"/>
    </row>
    <row r="325" spans="1:22" ht="13.5" thickBot="1">
      <c r="A325" s="358"/>
      <c r="B325" s="128"/>
      <c r="C325" s="128"/>
      <c r="D325" s="127"/>
      <c r="E325" s="126" t="s">
        <v>4</v>
      </c>
      <c r="F325" s="125"/>
      <c r="G325" s="229"/>
      <c r="H325" s="230"/>
      <c r="I325" s="231"/>
      <c r="J325" s="124"/>
      <c r="K325" s="123"/>
      <c r="L325" s="123"/>
      <c r="M325" s="122"/>
      <c r="N325" s="109"/>
      <c r="V325" s="45"/>
    </row>
    <row r="326" spans="1:22" ht="24" customHeight="1" thickBot="1">
      <c r="A326" s="357">
        <f>A322+1</f>
        <v>78</v>
      </c>
      <c r="B326" s="144" t="s">
        <v>336</v>
      </c>
      <c r="C326" s="144" t="s">
        <v>338</v>
      </c>
      <c r="D326" s="144" t="s">
        <v>24</v>
      </c>
      <c r="E326" s="223" t="s">
        <v>340</v>
      </c>
      <c r="F326" s="223"/>
      <c r="G326" s="223" t="s">
        <v>332</v>
      </c>
      <c r="H326" s="232"/>
      <c r="I326" s="143"/>
      <c r="J326" s="142"/>
      <c r="K326" s="142"/>
      <c r="L326" s="142"/>
      <c r="M326" s="141"/>
      <c r="N326" s="109"/>
      <c r="V326" s="45"/>
    </row>
    <row r="327" spans="1:22" ht="13.5" thickBot="1">
      <c r="A327" s="357"/>
      <c r="B327" s="140"/>
      <c r="C327" s="140"/>
      <c r="D327" s="139"/>
      <c r="E327" s="138"/>
      <c r="F327" s="137"/>
      <c r="G327" s="327"/>
      <c r="H327" s="328"/>
      <c r="I327" s="329"/>
      <c r="J327" s="136"/>
      <c r="K327" s="135"/>
      <c r="L327" s="131"/>
      <c r="M327" s="134"/>
      <c r="N327" s="109"/>
      <c r="V327" s="45">
        <f>G327</f>
        <v>0</v>
      </c>
    </row>
    <row r="328" spans="1:22" ht="23.25" thickBot="1">
      <c r="A328" s="357"/>
      <c r="B328" s="120" t="s">
        <v>337</v>
      </c>
      <c r="C328" s="120" t="s">
        <v>339</v>
      </c>
      <c r="D328" s="120" t="s">
        <v>23</v>
      </c>
      <c r="E328" s="225" t="s">
        <v>341</v>
      </c>
      <c r="F328" s="225"/>
      <c r="G328" s="226"/>
      <c r="H328" s="227"/>
      <c r="I328" s="228"/>
      <c r="J328" s="132"/>
      <c r="K328" s="131"/>
      <c r="L328" s="130"/>
      <c r="M328" s="129"/>
      <c r="N328" s="109"/>
      <c r="V328" s="45"/>
    </row>
    <row r="329" spans="1:22" ht="13.5" thickBot="1">
      <c r="A329" s="358"/>
      <c r="B329" s="128"/>
      <c r="C329" s="128"/>
      <c r="D329" s="127"/>
      <c r="E329" s="126" t="s">
        <v>4</v>
      </c>
      <c r="F329" s="125"/>
      <c r="G329" s="229"/>
      <c r="H329" s="230"/>
      <c r="I329" s="231"/>
      <c r="J329" s="124"/>
      <c r="K329" s="123"/>
      <c r="L329" s="123"/>
      <c r="M329" s="122"/>
      <c r="N329" s="109"/>
      <c r="V329" s="45"/>
    </row>
    <row r="330" spans="1:22" ht="24" customHeight="1" thickBot="1">
      <c r="A330" s="357">
        <f>A326+1</f>
        <v>79</v>
      </c>
      <c r="B330" s="144" t="s">
        <v>336</v>
      </c>
      <c r="C330" s="144" t="s">
        <v>338</v>
      </c>
      <c r="D330" s="144" t="s">
        <v>24</v>
      </c>
      <c r="E330" s="223" t="s">
        <v>340</v>
      </c>
      <c r="F330" s="223"/>
      <c r="G330" s="223" t="s">
        <v>332</v>
      </c>
      <c r="H330" s="232"/>
      <c r="I330" s="143"/>
      <c r="J330" s="142"/>
      <c r="K330" s="142"/>
      <c r="L330" s="142"/>
      <c r="M330" s="141"/>
      <c r="N330" s="109"/>
      <c r="V330" s="45"/>
    </row>
    <row r="331" spans="1:22" ht="13.5" thickBot="1">
      <c r="A331" s="357"/>
      <c r="B331" s="140"/>
      <c r="C331" s="140"/>
      <c r="D331" s="139"/>
      <c r="E331" s="138"/>
      <c r="F331" s="137"/>
      <c r="G331" s="327"/>
      <c r="H331" s="328"/>
      <c r="I331" s="329"/>
      <c r="J331" s="136"/>
      <c r="K331" s="135"/>
      <c r="L331" s="131"/>
      <c r="M331" s="134"/>
      <c r="N331" s="109"/>
      <c r="V331" s="45">
        <f>G331</f>
        <v>0</v>
      </c>
    </row>
    <row r="332" spans="1:22" ht="23.25" thickBot="1">
      <c r="A332" s="357"/>
      <c r="B332" s="120" t="s">
        <v>337</v>
      </c>
      <c r="C332" s="120" t="s">
        <v>339</v>
      </c>
      <c r="D332" s="120" t="s">
        <v>23</v>
      </c>
      <c r="E332" s="225" t="s">
        <v>341</v>
      </c>
      <c r="F332" s="225"/>
      <c r="G332" s="226"/>
      <c r="H332" s="227"/>
      <c r="I332" s="228"/>
      <c r="J332" s="132"/>
      <c r="K332" s="131"/>
      <c r="L332" s="130"/>
      <c r="M332" s="129"/>
      <c r="N332" s="109"/>
      <c r="V332" s="45"/>
    </row>
    <row r="333" spans="1:22" ht="13.5" thickBot="1">
      <c r="A333" s="358"/>
      <c r="B333" s="128"/>
      <c r="C333" s="128"/>
      <c r="D333" s="127"/>
      <c r="E333" s="126" t="s">
        <v>4</v>
      </c>
      <c r="F333" s="125"/>
      <c r="G333" s="229"/>
      <c r="H333" s="230"/>
      <c r="I333" s="231"/>
      <c r="J333" s="124"/>
      <c r="K333" s="123"/>
      <c r="L333" s="123"/>
      <c r="M333" s="122"/>
      <c r="N333" s="109"/>
      <c r="V333" s="45"/>
    </row>
    <row r="334" spans="1:22" ht="24" customHeight="1" thickBot="1">
      <c r="A334" s="357">
        <f>A330+1</f>
        <v>80</v>
      </c>
      <c r="B334" s="144" t="s">
        <v>336</v>
      </c>
      <c r="C334" s="144" t="s">
        <v>338</v>
      </c>
      <c r="D334" s="144" t="s">
        <v>24</v>
      </c>
      <c r="E334" s="223" t="s">
        <v>340</v>
      </c>
      <c r="F334" s="223"/>
      <c r="G334" s="223" t="s">
        <v>332</v>
      </c>
      <c r="H334" s="232"/>
      <c r="I334" s="143"/>
      <c r="J334" s="142"/>
      <c r="K334" s="142"/>
      <c r="L334" s="142"/>
      <c r="M334" s="141"/>
      <c r="N334" s="109"/>
      <c r="V334" s="45"/>
    </row>
    <row r="335" spans="1:22" ht="13.5" thickBot="1">
      <c r="A335" s="357"/>
      <c r="B335" s="140"/>
      <c r="C335" s="140"/>
      <c r="D335" s="139"/>
      <c r="E335" s="138"/>
      <c r="F335" s="137"/>
      <c r="G335" s="327"/>
      <c r="H335" s="328"/>
      <c r="I335" s="329"/>
      <c r="J335" s="136"/>
      <c r="K335" s="135"/>
      <c r="L335" s="131"/>
      <c r="M335" s="134"/>
      <c r="N335" s="109"/>
      <c r="V335" s="45">
        <f>G335</f>
        <v>0</v>
      </c>
    </row>
    <row r="336" spans="1:22" ht="23.25" thickBot="1">
      <c r="A336" s="357"/>
      <c r="B336" s="120" t="s">
        <v>337</v>
      </c>
      <c r="C336" s="120" t="s">
        <v>339</v>
      </c>
      <c r="D336" s="120" t="s">
        <v>23</v>
      </c>
      <c r="E336" s="225" t="s">
        <v>341</v>
      </c>
      <c r="F336" s="225"/>
      <c r="G336" s="226"/>
      <c r="H336" s="227"/>
      <c r="I336" s="228"/>
      <c r="J336" s="132"/>
      <c r="K336" s="131"/>
      <c r="L336" s="130"/>
      <c r="M336" s="129"/>
      <c r="N336" s="109"/>
      <c r="V336" s="45"/>
    </row>
    <row r="337" spans="1:22" ht="13.5" thickBot="1">
      <c r="A337" s="358"/>
      <c r="B337" s="128"/>
      <c r="C337" s="128"/>
      <c r="D337" s="127"/>
      <c r="E337" s="126" t="s">
        <v>4</v>
      </c>
      <c r="F337" s="125"/>
      <c r="G337" s="229"/>
      <c r="H337" s="230"/>
      <c r="I337" s="231"/>
      <c r="J337" s="124"/>
      <c r="K337" s="123"/>
      <c r="L337" s="123"/>
      <c r="M337" s="122"/>
      <c r="N337" s="109"/>
      <c r="V337" s="45"/>
    </row>
    <row r="338" spans="1:22" ht="24" customHeight="1" thickBot="1">
      <c r="A338" s="357">
        <f>A334+1</f>
        <v>81</v>
      </c>
      <c r="B338" s="144" t="s">
        <v>336</v>
      </c>
      <c r="C338" s="144" t="s">
        <v>338</v>
      </c>
      <c r="D338" s="144" t="s">
        <v>24</v>
      </c>
      <c r="E338" s="223" t="s">
        <v>340</v>
      </c>
      <c r="F338" s="223"/>
      <c r="G338" s="223" t="s">
        <v>332</v>
      </c>
      <c r="H338" s="232"/>
      <c r="I338" s="143"/>
      <c r="J338" s="142"/>
      <c r="K338" s="142"/>
      <c r="L338" s="142"/>
      <c r="M338" s="141"/>
      <c r="N338" s="109"/>
      <c r="V338" s="45"/>
    </row>
    <row r="339" spans="1:22" ht="13.5" thickBot="1">
      <c r="A339" s="357"/>
      <c r="B339" s="140"/>
      <c r="C339" s="140"/>
      <c r="D339" s="139"/>
      <c r="E339" s="138"/>
      <c r="F339" s="137"/>
      <c r="G339" s="327"/>
      <c r="H339" s="328"/>
      <c r="I339" s="329"/>
      <c r="J339" s="136"/>
      <c r="K339" s="135"/>
      <c r="L339" s="131"/>
      <c r="M339" s="134"/>
      <c r="N339" s="109"/>
      <c r="V339" s="45">
        <f>G339</f>
        <v>0</v>
      </c>
    </row>
    <row r="340" spans="1:22" ht="23.25" thickBot="1">
      <c r="A340" s="357"/>
      <c r="B340" s="120" t="s">
        <v>337</v>
      </c>
      <c r="C340" s="120" t="s">
        <v>339</v>
      </c>
      <c r="D340" s="120" t="s">
        <v>23</v>
      </c>
      <c r="E340" s="225" t="s">
        <v>341</v>
      </c>
      <c r="F340" s="225"/>
      <c r="G340" s="226"/>
      <c r="H340" s="227"/>
      <c r="I340" s="228"/>
      <c r="J340" s="132"/>
      <c r="K340" s="131"/>
      <c r="L340" s="130"/>
      <c r="M340" s="129"/>
      <c r="N340" s="109"/>
      <c r="V340" s="45"/>
    </row>
    <row r="341" spans="1:22" ht="13.5" thickBot="1">
      <c r="A341" s="358"/>
      <c r="B341" s="128"/>
      <c r="C341" s="128"/>
      <c r="D341" s="127"/>
      <c r="E341" s="126" t="s">
        <v>4</v>
      </c>
      <c r="F341" s="125"/>
      <c r="G341" s="229"/>
      <c r="H341" s="230"/>
      <c r="I341" s="231"/>
      <c r="J341" s="124"/>
      <c r="K341" s="123"/>
      <c r="L341" s="123"/>
      <c r="M341" s="122"/>
      <c r="N341" s="109"/>
      <c r="V341" s="45"/>
    </row>
    <row r="342" spans="1:22" ht="24" customHeight="1" thickBot="1">
      <c r="A342" s="357">
        <f>A338+1</f>
        <v>82</v>
      </c>
      <c r="B342" s="144" t="s">
        <v>336</v>
      </c>
      <c r="C342" s="144" t="s">
        <v>338</v>
      </c>
      <c r="D342" s="144" t="s">
        <v>24</v>
      </c>
      <c r="E342" s="223" t="s">
        <v>340</v>
      </c>
      <c r="F342" s="223"/>
      <c r="G342" s="223" t="s">
        <v>332</v>
      </c>
      <c r="H342" s="232"/>
      <c r="I342" s="143"/>
      <c r="J342" s="142"/>
      <c r="K342" s="142"/>
      <c r="L342" s="142"/>
      <c r="M342" s="141"/>
      <c r="N342" s="109"/>
      <c r="V342" s="45"/>
    </row>
    <row r="343" spans="1:22" ht="13.5" thickBot="1">
      <c r="A343" s="357"/>
      <c r="B343" s="140"/>
      <c r="C343" s="140"/>
      <c r="D343" s="139"/>
      <c r="E343" s="138"/>
      <c r="F343" s="137"/>
      <c r="G343" s="327"/>
      <c r="H343" s="328"/>
      <c r="I343" s="329"/>
      <c r="J343" s="136"/>
      <c r="K343" s="135"/>
      <c r="L343" s="131"/>
      <c r="M343" s="134"/>
      <c r="N343" s="109"/>
      <c r="V343" s="45">
        <f>G343</f>
        <v>0</v>
      </c>
    </row>
    <row r="344" spans="1:22" ht="23.25" thickBot="1">
      <c r="A344" s="357"/>
      <c r="B344" s="120" t="s">
        <v>337</v>
      </c>
      <c r="C344" s="120" t="s">
        <v>339</v>
      </c>
      <c r="D344" s="120" t="s">
        <v>23</v>
      </c>
      <c r="E344" s="225" t="s">
        <v>341</v>
      </c>
      <c r="F344" s="225"/>
      <c r="G344" s="226"/>
      <c r="H344" s="227"/>
      <c r="I344" s="228"/>
      <c r="J344" s="132"/>
      <c r="K344" s="131"/>
      <c r="L344" s="130"/>
      <c r="M344" s="129"/>
      <c r="N344" s="109"/>
      <c r="V344" s="45"/>
    </row>
    <row r="345" spans="1:22" ht="13.5" thickBot="1">
      <c r="A345" s="358"/>
      <c r="B345" s="128"/>
      <c r="C345" s="128"/>
      <c r="D345" s="127"/>
      <c r="E345" s="126" t="s">
        <v>4</v>
      </c>
      <c r="F345" s="125"/>
      <c r="G345" s="229"/>
      <c r="H345" s="230"/>
      <c r="I345" s="231"/>
      <c r="J345" s="124"/>
      <c r="K345" s="123"/>
      <c r="L345" s="123"/>
      <c r="M345" s="122"/>
      <c r="N345" s="109"/>
      <c r="V345" s="45"/>
    </row>
    <row r="346" spans="1:22" ht="24" customHeight="1" thickBot="1">
      <c r="A346" s="357">
        <f>A342+1</f>
        <v>83</v>
      </c>
      <c r="B346" s="144" t="s">
        <v>336</v>
      </c>
      <c r="C346" s="144" t="s">
        <v>338</v>
      </c>
      <c r="D346" s="144" t="s">
        <v>24</v>
      </c>
      <c r="E346" s="223" t="s">
        <v>340</v>
      </c>
      <c r="F346" s="223"/>
      <c r="G346" s="223" t="s">
        <v>332</v>
      </c>
      <c r="H346" s="232"/>
      <c r="I346" s="143"/>
      <c r="J346" s="142"/>
      <c r="K346" s="142"/>
      <c r="L346" s="142"/>
      <c r="M346" s="141"/>
      <c r="N346" s="109"/>
      <c r="V346" s="45"/>
    </row>
    <row r="347" spans="1:22" ht="13.5" thickBot="1">
      <c r="A347" s="357"/>
      <c r="B347" s="140"/>
      <c r="C347" s="140"/>
      <c r="D347" s="139"/>
      <c r="E347" s="138"/>
      <c r="F347" s="137"/>
      <c r="G347" s="327"/>
      <c r="H347" s="328"/>
      <c r="I347" s="329"/>
      <c r="J347" s="136"/>
      <c r="K347" s="135"/>
      <c r="L347" s="131"/>
      <c r="M347" s="134"/>
      <c r="N347" s="109"/>
      <c r="V347" s="45">
        <f>G347</f>
        <v>0</v>
      </c>
    </row>
    <row r="348" spans="1:22" ht="23.25" thickBot="1">
      <c r="A348" s="357"/>
      <c r="B348" s="120" t="s">
        <v>337</v>
      </c>
      <c r="C348" s="120" t="s">
        <v>339</v>
      </c>
      <c r="D348" s="120" t="s">
        <v>23</v>
      </c>
      <c r="E348" s="225" t="s">
        <v>341</v>
      </c>
      <c r="F348" s="225"/>
      <c r="G348" s="226"/>
      <c r="H348" s="227"/>
      <c r="I348" s="228"/>
      <c r="J348" s="132"/>
      <c r="K348" s="131"/>
      <c r="L348" s="130"/>
      <c r="M348" s="129"/>
      <c r="N348" s="109"/>
      <c r="V348" s="45"/>
    </row>
    <row r="349" spans="1:22" ht="13.5" thickBot="1">
      <c r="A349" s="358"/>
      <c r="B349" s="128"/>
      <c r="C349" s="128"/>
      <c r="D349" s="127"/>
      <c r="E349" s="126" t="s">
        <v>4</v>
      </c>
      <c r="F349" s="125"/>
      <c r="G349" s="229"/>
      <c r="H349" s="230"/>
      <c r="I349" s="231"/>
      <c r="J349" s="124"/>
      <c r="K349" s="123"/>
      <c r="L349" s="123"/>
      <c r="M349" s="122"/>
      <c r="N349" s="109"/>
      <c r="V349" s="45"/>
    </row>
    <row r="350" spans="1:22" ht="24" customHeight="1" thickBot="1">
      <c r="A350" s="357">
        <f>A346+1</f>
        <v>84</v>
      </c>
      <c r="B350" s="144" t="s">
        <v>336</v>
      </c>
      <c r="C350" s="144" t="s">
        <v>338</v>
      </c>
      <c r="D350" s="144" t="s">
        <v>24</v>
      </c>
      <c r="E350" s="223" t="s">
        <v>340</v>
      </c>
      <c r="F350" s="223"/>
      <c r="G350" s="223" t="s">
        <v>332</v>
      </c>
      <c r="H350" s="232"/>
      <c r="I350" s="143"/>
      <c r="J350" s="142"/>
      <c r="K350" s="142"/>
      <c r="L350" s="142"/>
      <c r="M350" s="141"/>
      <c r="N350" s="109"/>
      <c r="V350" s="45"/>
    </row>
    <row r="351" spans="1:22" ht="13.5" thickBot="1">
      <c r="A351" s="357"/>
      <c r="B351" s="140"/>
      <c r="C351" s="140"/>
      <c r="D351" s="139"/>
      <c r="E351" s="138"/>
      <c r="F351" s="137"/>
      <c r="G351" s="327"/>
      <c r="H351" s="328"/>
      <c r="I351" s="329"/>
      <c r="J351" s="136"/>
      <c r="K351" s="135"/>
      <c r="L351" s="131"/>
      <c r="M351" s="134"/>
      <c r="N351" s="109"/>
      <c r="V351" s="45">
        <f>G351</f>
        <v>0</v>
      </c>
    </row>
    <row r="352" spans="1:22" ht="23.25" thickBot="1">
      <c r="A352" s="357"/>
      <c r="B352" s="120" t="s">
        <v>337</v>
      </c>
      <c r="C352" s="120" t="s">
        <v>339</v>
      </c>
      <c r="D352" s="120" t="s">
        <v>23</v>
      </c>
      <c r="E352" s="225" t="s">
        <v>341</v>
      </c>
      <c r="F352" s="225"/>
      <c r="G352" s="226"/>
      <c r="H352" s="227"/>
      <c r="I352" s="228"/>
      <c r="J352" s="132"/>
      <c r="K352" s="131"/>
      <c r="L352" s="130"/>
      <c r="M352" s="129"/>
      <c r="N352" s="109"/>
      <c r="V352" s="45"/>
    </row>
    <row r="353" spans="1:22" ht="13.5" thickBot="1">
      <c r="A353" s="358"/>
      <c r="B353" s="128"/>
      <c r="C353" s="128"/>
      <c r="D353" s="127"/>
      <c r="E353" s="126" t="s">
        <v>4</v>
      </c>
      <c r="F353" s="125"/>
      <c r="G353" s="229"/>
      <c r="H353" s="230"/>
      <c r="I353" s="231"/>
      <c r="J353" s="124"/>
      <c r="K353" s="123"/>
      <c r="L353" s="123"/>
      <c r="M353" s="122"/>
      <c r="N353" s="109"/>
      <c r="V353" s="45"/>
    </row>
    <row r="354" spans="1:22" ht="24" customHeight="1" thickBot="1">
      <c r="A354" s="357">
        <f>A350+1</f>
        <v>85</v>
      </c>
      <c r="B354" s="144" t="s">
        <v>336</v>
      </c>
      <c r="C354" s="144" t="s">
        <v>338</v>
      </c>
      <c r="D354" s="144" t="s">
        <v>24</v>
      </c>
      <c r="E354" s="223" t="s">
        <v>340</v>
      </c>
      <c r="F354" s="223"/>
      <c r="G354" s="223" t="s">
        <v>332</v>
      </c>
      <c r="H354" s="232"/>
      <c r="I354" s="143"/>
      <c r="J354" s="142"/>
      <c r="K354" s="142"/>
      <c r="L354" s="142"/>
      <c r="M354" s="141"/>
      <c r="N354" s="109"/>
      <c r="V354" s="45"/>
    </row>
    <row r="355" spans="1:22" ht="13.5" thickBot="1">
      <c r="A355" s="357"/>
      <c r="B355" s="140"/>
      <c r="C355" s="140"/>
      <c r="D355" s="139"/>
      <c r="E355" s="138"/>
      <c r="F355" s="137"/>
      <c r="G355" s="327"/>
      <c r="H355" s="328"/>
      <c r="I355" s="329"/>
      <c r="J355" s="136"/>
      <c r="K355" s="135"/>
      <c r="L355" s="131"/>
      <c r="M355" s="134"/>
      <c r="N355" s="109"/>
      <c r="V355" s="45">
        <f>G355</f>
        <v>0</v>
      </c>
    </row>
    <row r="356" spans="1:22" ht="23.25" thickBot="1">
      <c r="A356" s="357"/>
      <c r="B356" s="120" t="s">
        <v>337</v>
      </c>
      <c r="C356" s="120" t="s">
        <v>339</v>
      </c>
      <c r="D356" s="120" t="s">
        <v>23</v>
      </c>
      <c r="E356" s="225" t="s">
        <v>341</v>
      </c>
      <c r="F356" s="225"/>
      <c r="G356" s="226"/>
      <c r="H356" s="227"/>
      <c r="I356" s="228"/>
      <c r="J356" s="132"/>
      <c r="K356" s="131"/>
      <c r="L356" s="130"/>
      <c r="M356" s="129"/>
      <c r="N356" s="109"/>
      <c r="V356" s="45"/>
    </row>
    <row r="357" spans="1:22" ht="13.5" thickBot="1">
      <c r="A357" s="358"/>
      <c r="B357" s="128"/>
      <c r="C357" s="128"/>
      <c r="D357" s="127"/>
      <c r="E357" s="126" t="s">
        <v>4</v>
      </c>
      <c r="F357" s="125"/>
      <c r="G357" s="229"/>
      <c r="H357" s="230"/>
      <c r="I357" s="231"/>
      <c r="J357" s="124"/>
      <c r="K357" s="123"/>
      <c r="L357" s="123"/>
      <c r="M357" s="122"/>
      <c r="N357" s="109"/>
      <c r="V357" s="45"/>
    </row>
    <row r="358" spans="1:22" ht="24" customHeight="1" thickBot="1">
      <c r="A358" s="357">
        <f>A354+1</f>
        <v>86</v>
      </c>
      <c r="B358" s="144" t="s">
        <v>336</v>
      </c>
      <c r="C358" s="144" t="s">
        <v>338</v>
      </c>
      <c r="D358" s="144" t="s">
        <v>24</v>
      </c>
      <c r="E358" s="223" t="s">
        <v>340</v>
      </c>
      <c r="F358" s="223"/>
      <c r="G358" s="223" t="s">
        <v>332</v>
      </c>
      <c r="H358" s="232"/>
      <c r="I358" s="143"/>
      <c r="J358" s="142"/>
      <c r="K358" s="142"/>
      <c r="L358" s="142"/>
      <c r="M358" s="141"/>
      <c r="N358" s="109"/>
      <c r="V358" s="45"/>
    </row>
    <row r="359" spans="1:22" ht="13.5" thickBot="1">
      <c r="A359" s="357"/>
      <c r="B359" s="140"/>
      <c r="C359" s="140"/>
      <c r="D359" s="139"/>
      <c r="E359" s="138"/>
      <c r="F359" s="137"/>
      <c r="G359" s="327"/>
      <c r="H359" s="328"/>
      <c r="I359" s="329"/>
      <c r="J359" s="136"/>
      <c r="K359" s="135"/>
      <c r="L359" s="131"/>
      <c r="M359" s="134"/>
      <c r="N359" s="109"/>
      <c r="V359" s="45">
        <f>G359</f>
        <v>0</v>
      </c>
    </row>
    <row r="360" spans="1:22" ht="23.25" thickBot="1">
      <c r="A360" s="357"/>
      <c r="B360" s="120" t="s">
        <v>337</v>
      </c>
      <c r="C360" s="120" t="s">
        <v>339</v>
      </c>
      <c r="D360" s="120" t="s">
        <v>23</v>
      </c>
      <c r="E360" s="225" t="s">
        <v>341</v>
      </c>
      <c r="F360" s="225"/>
      <c r="G360" s="226"/>
      <c r="H360" s="227"/>
      <c r="I360" s="228"/>
      <c r="J360" s="132"/>
      <c r="K360" s="131"/>
      <c r="L360" s="130"/>
      <c r="M360" s="129"/>
      <c r="N360" s="109"/>
      <c r="V360" s="45"/>
    </row>
    <row r="361" spans="1:22" ht="13.5" thickBot="1">
      <c r="A361" s="358"/>
      <c r="B361" s="128"/>
      <c r="C361" s="128"/>
      <c r="D361" s="127"/>
      <c r="E361" s="126" t="s">
        <v>4</v>
      </c>
      <c r="F361" s="125"/>
      <c r="G361" s="229"/>
      <c r="H361" s="230"/>
      <c r="I361" s="231"/>
      <c r="J361" s="124"/>
      <c r="K361" s="123"/>
      <c r="L361" s="123"/>
      <c r="M361" s="122"/>
      <c r="N361" s="109"/>
      <c r="V361" s="45"/>
    </row>
    <row r="362" spans="1:22" ht="24" customHeight="1" thickBot="1">
      <c r="A362" s="357">
        <f>A358+1</f>
        <v>87</v>
      </c>
      <c r="B362" s="144" t="s">
        <v>336</v>
      </c>
      <c r="C362" s="144" t="s">
        <v>338</v>
      </c>
      <c r="D362" s="144" t="s">
        <v>24</v>
      </c>
      <c r="E362" s="223" t="s">
        <v>340</v>
      </c>
      <c r="F362" s="223"/>
      <c r="G362" s="223" t="s">
        <v>332</v>
      </c>
      <c r="H362" s="232"/>
      <c r="I362" s="143"/>
      <c r="J362" s="142"/>
      <c r="K362" s="142"/>
      <c r="L362" s="142"/>
      <c r="M362" s="141"/>
      <c r="N362" s="109"/>
      <c r="V362" s="45"/>
    </row>
    <row r="363" spans="1:22" ht="13.5" thickBot="1">
      <c r="A363" s="357"/>
      <c r="B363" s="140"/>
      <c r="C363" s="140"/>
      <c r="D363" s="139"/>
      <c r="E363" s="138"/>
      <c r="F363" s="137"/>
      <c r="G363" s="327"/>
      <c r="H363" s="328"/>
      <c r="I363" s="329"/>
      <c r="J363" s="136"/>
      <c r="K363" s="135"/>
      <c r="L363" s="131"/>
      <c r="M363" s="134"/>
      <c r="N363" s="109"/>
      <c r="V363" s="45">
        <f>G363</f>
        <v>0</v>
      </c>
    </row>
    <row r="364" spans="1:22" ht="23.25" thickBot="1">
      <c r="A364" s="357"/>
      <c r="B364" s="120" t="s">
        <v>337</v>
      </c>
      <c r="C364" s="120" t="s">
        <v>339</v>
      </c>
      <c r="D364" s="120" t="s">
        <v>23</v>
      </c>
      <c r="E364" s="225" t="s">
        <v>341</v>
      </c>
      <c r="F364" s="225"/>
      <c r="G364" s="226"/>
      <c r="H364" s="227"/>
      <c r="I364" s="228"/>
      <c r="J364" s="132"/>
      <c r="K364" s="131"/>
      <c r="L364" s="130"/>
      <c r="M364" s="129"/>
      <c r="N364" s="109"/>
      <c r="V364" s="45"/>
    </row>
    <row r="365" spans="1:22" ht="13.5" thickBot="1">
      <c r="A365" s="358"/>
      <c r="B365" s="128"/>
      <c r="C365" s="128"/>
      <c r="D365" s="127"/>
      <c r="E365" s="126" t="s">
        <v>4</v>
      </c>
      <c r="F365" s="125"/>
      <c r="G365" s="229"/>
      <c r="H365" s="230"/>
      <c r="I365" s="231"/>
      <c r="J365" s="124"/>
      <c r="K365" s="123"/>
      <c r="L365" s="123"/>
      <c r="M365" s="122"/>
      <c r="N365" s="109"/>
      <c r="V365" s="45"/>
    </row>
    <row r="366" spans="1:22" ht="24" customHeight="1" thickBot="1">
      <c r="A366" s="357">
        <f>A362+1</f>
        <v>88</v>
      </c>
      <c r="B366" s="144" t="s">
        <v>336</v>
      </c>
      <c r="C366" s="144" t="s">
        <v>338</v>
      </c>
      <c r="D366" s="144" t="s">
        <v>24</v>
      </c>
      <c r="E366" s="223" t="s">
        <v>340</v>
      </c>
      <c r="F366" s="223"/>
      <c r="G366" s="223" t="s">
        <v>332</v>
      </c>
      <c r="H366" s="232"/>
      <c r="I366" s="143"/>
      <c r="J366" s="142"/>
      <c r="K366" s="142"/>
      <c r="L366" s="142"/>
      <c r="M366" s="141"/>
      <c r="N366" s="109"/>
      <c r="V366" s="45"/>
    </row>
    <row r="367" spans="1:22" ht="13.5" thickBot="1">
      <c r="A367" s="357"/>
      <c r="B367" s="140"/>
      <c r="C367" s="140"/>
      <c r="D367" s="139"/>
      <c r="E367" s="138"/>
      <c r="F367" s="137"/>
      <c r="G367" s="327"/>
      <c r="H367" s="328"/>
      <c r="I367" s="329"/>
      <c r="J367" s="136"/>
      <c r="K367" s="135"/>
      <c r="L367" s="131"/>
      <c r="M367" s="134"/>
      <c r="N367" s="109"/>
      <c r="V367" s="45">
        <f>G367</f>
        <v>0</v>
      </c>
    </row>
    <row r="368" spans="1:22" ht="23.25" thickBot="1">
      <c r="A368" s="357"/>
      <c r="B368" s="120" t="s">
        <v>337</v>
      </c>
      <c r="C368" s="120" t="s">
        <v>339</v>
      </c>
      <c r="D368" s="120" t="s">
        <v>23</v>
      </c>
      <c r="E368" s="225" t="s">
        <v>341</v>
      </c>
      <c r="F368" s="225"/>
      <c r="G368" s="226"/>
      <c r="H368" s="227"/>
      <c r="I368" s="228"/>
      <c r="J368" s="132"/>
      <c r="K368" s="131"/>
      <c r="L368" s="130"/>
      <c r="M368" s="129"/>
      <c r="N368" s="109"/>
      <c r="V368" s="45"/>
    </row>
    <row r="369" spans="1:22" ht="13.5" thickBot="1">
      <c r="A369" s="358"/>
      <c r="B369" s="128"/>
      <c r="C369" s="128"/>
      <c r="D369" s="127"/>
      <c r="E369" s="126" t="s">
        <v>4</v>
      </c>
      <c r="F369" s="125"/>
      <c r="G369" s="229"/>
      <c r="H369" s="230"/>
      <c r="I369" s="231"/>
      <c r="J369" s="124"/>
      <c r="K369" s="123"/>
      <c r="L369" s="123"/>
      <c r="M369" s="122"/>
      <c r="N369" s="109"/>
      <c r="V369" s="45"/>
    </row>
    <row r="370" spans="1:22" ht="24" customHeight="1" thickBot="1">
      <c r="A370" s="357">
        <f>A366+1</f>
        <v>89</v>
      </c>
      <c r="B370" s="144" t="s">
        <v>336</v>
      </c>
      <c r="C370" s="144" t="s">
        <v>338</v>
      </c>
      <c r="D370" s="144" t="s">
        <v>24</v>
      </c>
      <c r="E370" s="223" t="s">
        <v>340</v>
      </c>
      <c r="F370" s="223"/>
      <c r="G370" s="223" t="s">
        <v>332</v>
      </c>
      <c r="H370" s="232"/>
      <c r="I370" s="143"/>
      <c r="J370" s="142"/>
      <c r="K370" s="142"/>
      <c r="L370" s="142"/>
      <c r="M370" s="141"/>
      <c r="N370" s="109"/>
      <c r="V370" s="45"/>
    </row>
    <row r="371" spans="1:22" ht="13.5" thickBot="1">
      <c r="A371" s="357"/>
      <c r="B371" s="140"/>
      <c r="C371" s="140"/>
      <c r="D371" s="139"/>
      <c r="E371" s="138"/>
      <c r="F371" s="137"/>
      <c r="G371" s="327"/>
      <c r="H371" s="328"/>
      <c r="I371" s="329"/>
      <c r="J371" s="136"/>
      <c r="K371" s="135"/>
      <c r="L371" s="131"/>
      <c r="M371" s="134"/>
      <c r="N371" s="109"/>
      <c r="V371" s="45">
        <f>G371</f>
        <v>0</v>
      </c>
    </row>
    <row r="372" spans="1:22" ht="23.25" thickBot="1">
      <c r="A372" s="357"/>
      <c r="B372" s="120" t="s">
        <v>337</v>
      </c>
      <c r="C372" s="120" t="s">
        <v>339</v>
      </c>
      <c r="D372" s="120" t="s">
        <v>23</v>
      </c>
      <c r="E372" s="225" t="s">
        <v>341</v>
      </c>
      <c r="F372" s="225"/>
      <c r="G372" s="226"/>
      <c r="H372" s="227"/>
      <c r="I372" s="228"/>
      <c r="J372" s="132"/>
      <c r="K372" s="131"/>
      <c r="L372" s="130"/>
      <c r="M372" s="129"/>
      <c r="N372" s="109"/>
      <c r="V372" s="45"/>
    </row>
    <row r="373" spans="1:22" ht="13.5" thickBot="1">
      <c r="A373" s="358"/>
      <c r="B373" s="128"/>
      <c r="C373" s="128"/>
      <c r="D373" s="127"/>
      <c r="E373" s="126" t="s">
        <v>4</v>
      </c>
      <c r="F373" s="125"/>
      <c r="G373" s="229"/>
      <c r="H373" s="230"/>
      <c r="I373" s="231"/>
      <c r="J373" s="124"/>
      <c r="K373" s="123"/>
      <c r="L373" s="123"/>
      <c r="M373" s="122"/>
      <c r="N373" s="109"/>
      <c r="V373" s="45"/>
    </row>
    <row r="374" spans="1:22" ht="24" customHeight="1" thickBot="1">
      <c r="A374" s="357">
        <f>A370+1</f>
        <v>90</v>
      </c>
      <c r="B374" s="144" t="s">
        <v>336</v>
      </c>
      <c r="C374" s="144" t="s">
        <v>338</v>
      </c>
      <c r="D374" s="144" t="s">
        <v>24</v>
      </c>
      <c r="E374" s="223" t="s">
        <v>340</v>
      </c>
      <c r="F374" s="223"/>
      <c r="G374" s="223" t="s">
        <v>332</v>
      </c>
      <c r="H374" s="232"/>
      <c r="I374" s="143"/>
      <c r="J374" s="142"/>
      <c r="K374" s="142"/>
      <c r="L374" s="142"/>
      <c r="M374" s="141"/>
      <c r="N374" s="109"/>
      <c r="V374" s="45"/>
    </row>
    <row r="375" spans="1:22" ht="13.5" thickBot="1">
      <c r="A375" s="357"/>
      <c r="B375" s="140"/>
      <c r="C375" s="140"/>
      <c r="D375" s="139"/>
      <c r="E375" s="138"/>
      <c r="F375" s="137"/>
      <c r="G375" s="327"/>
      <c r="H375" s="328"/>
      <c r="I375" s="329"/>
      <c r="J375" s="136"/>
      <c r="K375" s="135"/>
      <c r="L375" s="131"/>
      <c r="M375" s="134"/>
      <c r="N375" s="109"/>
      <c r="V375" s="45">
        <f>G375</f>
        <v>0</v>
      </c>
    </row>
    <row r="376" spans="1:22" ht="23.25" thickBot="1">
      <c r="A376" s="357"/>
      <c r="B376" s="120" t="s">
        <v>337</v>
      </c>
      <c r="C376" s="120" t="s">
        <v>339</v>
      </c>
      <c r="D376" s="120" t="s">
        <v>23</v>
      </c>
      <c r="E376" s="225" t="s">
        <v>341</v>
      </c>
      <c r="F376" s="225"/>
      <c r="G376" s="226"/>
      <c r="H376" s="227"/>
      <c r="I376" s="228"/>
      <c r="J376" s="132"/>
      <c r="K376" s="131"/>
      <c r="L376" s="130"/>
      <c r="M376" s="129"/>
      <c r="N376" s="109"/>
      <c r="V376" s="45"/>
    </row>
    <row r="377" spans="1:22" ht="13.5" thickBot="1">
      <c r="A377" s="358"/>
      <c r="B377" s="128"/>
      <c r="C377" s="128"/>
      <c r="D377" s="127"/>
      <c r="E377" s="126" t="s">
        <v>4</v>
      </c>
      <c r="F377" s="125"/>
      <c r="G377" s="229"/>
      <c r="H377" s="230"/>
      <c r="I377" s="231"/>
      <c r="J377" s="124"/>
      <c r="K377" s="123"/>
      <c r="L377" s="123"/>
      <c r="M377" s="122"/>
      <c r="N377" s="109"/>
      <c r="V377" s="45"/>
    </row>
    <row r="378" spans="1:22" ht="24" customHeight="1" thickBot="1">
      <c r="A378" s="357">
        <f>A374+1</f>
        <v>91</v>
      </c>
      <c r="B378" s="144" t="s">
        <v>336</v>
      </c>
      <c r="C378" s="144" t="s">
        <v>338</v>
      </c>
      <c r="D378" s="144" t="s">
        <v>24</v>
      </c>
      <c r="E378" s="223" t="s">
        <v>340</v>
      </c>
      <c r="F378" s="223"/>
      <c r="G378" s="223" t="s">
        <v>332</v>
      </c>
      <c r="H378" s="232"/>
      <c r="I378" s="143"/>
      <c r="J378" s="142"/>
      <c r="K378" s="142"/>
      <c r="L378" s="142"/>
      <c r="M378" s="141"/>
      <c r="N378" s="109"/>
      <c r="V378" s="45"/>
    </row>
    <row r="379" spans="1:22" ht="13.5" thickBot="1">
      <c r="A379" s="357"/>
      <c r="B379" s="140"/>
      <c r="C379" s="140"/>
      <c r="D379" s="139"/>
      <c r="E379" s="138"/>
      <c r="F379" s="137"/>
      <c r="G379" s="327"/>
      <c r="H379" s="328"/>
      <c r="I379" s="329"/>
      <c r="J379" s="136"/>
      <c r="K379" s="135"/>
      <c r="L379" s="131"/>
      <c r="M379" s="134"/>
      <c r="N379" s="109"/>
      <c r="V379" s="45">
        <f>G379</f>
        <v>0</v>
      </c>
    </row>
    <row r="380" spans="1:22" ht="23.25" thickBot="1">
      <c r="A380" s="357"/>
      <c r="B380" s="120" t="s">
        <v>337</v>
      </c>
      <c r="C380" s="120" t="s">
        <v>339</v>
      </c>
      <c r="D380" s="120" t="s">
        <v>23</v>
      </c>
      <c r="E380" s="225" t="s">
        <v>341</v>
      </c>
      <c r="F380" s="225"/>
      <c r="G380" s="226"/>
      <c r="H380" s="227"/>
      <c r="I380" s="228"/>
      <c r="J380" s="132"/>
      <c r="K380" s="131"/>
      <c r="L380" s="130"/>
      <c r="M380" s="129"/>
      <c r="N380" s="109"/>
      <c r="V380" s="45"/>
    </row>
    <row r="381" spans="1:22" ht="13.5" thickBot="1">
      <c r="A381" s="358"/>
      <c r="B381" s="128"/>
      <c r="C381" s="128"/>
      <c r="D381" s="127"/>
      <c r="E381" s="126" t="s">
        <v>4</v>
      </c>
      <c r="F381" s="125"/>
      <c r="G381" s="229"/>
      <c r="H381" s="230"/>
      <c r="I381" s="231"/>
      <c r="J381" s="124"/>
      <c r="K381" s="123"/>
      <c r="L381" s="123"/>
      <c r="M381" s="122"/>
      <c r="N381" s="109"/>
      <c r="V381" s="45"/>
    </row>
    <row r="382" spans="1:22" ht="24" customHeight="1" thickBot="1">
      <c r="A382" s="357">
        <f>A378+1</f>
        <v>92</v>
      </c>
      <c r="B382" s="144" t="s">
        <v>336</v>
      </c>
      <c r="C382" s="144" t="s">
        <v>338</v>
      </c>
      <c r="D382" s="144" t="s">
        <v>24</v>
      </c>
      <c r="E382" s="223" t="s">
        <v>340</v>
      </c>
      <c r="F382" s="223"/>
      <c r="G382" s="223" t="s">
        <v>332</v>
      </c>
      <c r="H382" s="232"/>
      <c r="I382" s="143"/>
      <c r="J382" s="142"/>
      <c r="K382" s="142"/>
      <c r="L382" s="142"/>
      <c r="M382" s="141"/>
      <c r="N382" s="109"/>
      <c r="V382" s="45"/>
    </row>
    <row r="383" spans="1:22" ht="13.5" thickBot="1">
      <c r="A383" s="357"/>
      <c r="B383" s="140"/>
      <c r="C383" s="140"/>
      <c r="D383" s="139"/>
      <c r="E383" s="138"/>
      <c r="F383" s="137"/>
      <c r="G383" s="327"/>
      <c r="H383" s="328"/>
      <c r="I383" s="329"/>
      <c r="J383" s="136"/>
      <c r="K383" s="135"/>
      <c r="L383" s="131"/>
      <c r="M383" s="134"/>
      <c r="N383" s="109"/>
      <c r="V383" s="45">
        <f>G383</f>
        <v>0</v>
      </c>
    </row>
    <row r="384" spans="1:22" ht="23.25" thickBot="1">
      <c r="A384" s="357"/>
      <c r="B384" s="120" t="s">
        <v>337</v>
      </c>
      <c r="C384" s="120" t="s">
        <v>339</v>
      </c>
      <c r="D384" s="120" t="s">
        <v>23</v>
      </c>
      <c r="E384" s="225" t="s">
        <v>341</v>
      </c>
      <c r="F384" s="225"/>
      <c r="G384" s="226"/>
      <c r="H384" s="227"/>
      <c r="I384" s="228"/>
      <c r="J384" s="132"/>
      <c r="K384" s="131"/>
      <c r="L384" s="130"/>
      <c r="M384" s="129"/>
      <c r="N384" s="109"/>
      <c r="V384" s="45"/>
    </row>
    <row r="385" spans="1:22" ht="13.5" thickBot="1">
      <c r="A385" s="358"/>
      <c r="B385" s="128"/>
      <c r="C385" s="128"/>
      <c r="D385" s="127"/>
      <c r="E385" s="126" t="s">
        <v>4</v>
      </c>
      <c r="F385" s="125"/>
      <c r="G385" s="229"/>
      <c r="H385" s="230"/>
      <c r="I385" s="231"/>
      <c r="J385" s="124"/>
      <c r="K385" s="123"/>
      <c r="L385" s="123"/>
      <c r="M385" s="122"/>
      <c r="N385" s="109"/>
      <c r="V385" s="45"/>
    </row>
    <row r="386" spans="1:22" ht="24" customHeight="1" thickBot="1">
      <c r="A386" s="357">
        <f>A382+1</f>
        <v>93</v>
      </c>
      <c r="B386" s="144" t="s">
        <v>336</v>
      </c>
      <c r="C386" s="144" t="s">
        <v>338</v>
      </c>
      <c r="D386" s="144" t="s">
        <v>24</v>
      </c>
      <c r="E386" s="223" t="s">
        <v>340</v>
      </c>
      <c r="F386" s="223"/>
      <c r="G386" s="223" t="s">
        <v>332</v>
      </c>
      <c r="H386" s="232"/>
      <c r="I386" s="143"/>
      <c r="J386" s="142"/>
      <c r="K386" s="142"/>
      <c r="L386" s="142"/>
      <c r="M386" s="141"/>
      <c r="N386" s="109"/>
      <c r="V386" s="45"/>
    </row>
    <row r="387" spans="1:22" ht="13.5" thickBot="1">
      <c r="A387" s="357"/>
      <c r="B387" s="140"/>
      <c r="C387" s="140"/>
      <c r="D387" s="139"/>
      <c r="E387" s="138"/>
      <c r="F387" s="137"/>
      <c r="G387" s="327"/>
      <c r="H387" s="328"/>
      <c r="I387" s="329"/>
      <c r="J387" s="136"/>
      <c r="K387" s="135"/>
      <c r="L387" s="131"/>
      <c r="M387" s="134"/>
      <c r="N387" s="109"/>
      <c r="V387" s="45">
        <f>G387</f>
        <v>0</v>
      </c>
    </row>
    <row r="388" spans="1:22" ht="23.25" thickBot="1">
      <c r="A388" s="357"/>
      <c r="B388" s="120" t="s">
        <v>337</v>
      </c>
      <c r="C388" s="120" t="s">
        <v>339</v>
      </c>
      <c r="D388" s="120" t="s">
        <v>23</v>
      </c>
      <c r="E388" s="225" t="s">
        <v>341</v>
      </c>
      <c r="F388" s="225"/>
      <c r="G388" s="226"/>
      <c r="H388" s="227"/>
      <c r="I388" s="228"/>
      <c r="J388" s="132"/>
      <c r="K388" s="131"/>
      <c r="L388" s="130"/>
      <c r="M388" s="129"/>
      <c r="N388" s="109"/>
      <c r="V388" s="45"/>
    </row>
    <row r="389" spans="1:22" ht="13.5" thickBot="1">
      <c r="A389" s="358"/>
      <c r="B389" s="128"/>
      <c r="C389" s="128"/>
      <c r="D389" s="127"/>
      <c r="E389" s="126" t="s">
        <v>4</v>
      </c>
      <c r="F389" s="125"/>
      <c r="G389" s="229"/>
      <c r="H389" s="230"/>
      <c r="I389" s="231"/>
      <c r="J389" s="124"/>
      <c r="K389" s="123"/>
      <c r="L389" s="123"/>
      <c r="M389" s="122"/>
      <c r="N389" s="109"/>
      <c r="V389" s="45"/>
    </row>
    <row r="390" spans="1:22" ht="24" customHeight="1" thickBot="1">
      <c r="A390" s="357">
        <f>A386+1</f>
        <v>94</v>
      </c>
      <c r="B390" s="144" t="s">
        <v>336</v>
      </c>
      <c r="C390" s="144" t="s">
        <v>338</v>
      </c>
      <c r="D390" s="144" t="s">
        <v>24</v>
      </c>
      <c r="E390" s="223" t="s">
        <v>340</v>
      </c>
      <c r="F390" s="223"/>
      <c r="G390" s="223" t="s">
        <v>332</v>
      </c>
      <c r="H390" s="232"/>
      <c r="I390" s="143"/>
      <c r="J390" s="142"/>
      <c r="K390" s="142"/>
      <c r="L390" s="142"/>
      <c r="M390" s="141"/>
      <c r="N390" s="109"/>
      <c r="V390" s="45"/>
    </row>
    <row r="391" spans="1:22" ht="13.5" thickBot="1">
      <c r="A391" s="357"/>
      <c r="B391" s="140"/>
      <c r="C391" s="140"/>
      <c r="D391" s="139"/>
      <c r="E391" s="138"/>
      <c r="F391" s="137"/>
      <c r="G391" s="327"/>
      <c r="H391" s="328"/>
      <c r="I391" s="329"/>
      <c r="J391" s="136"/>
      <c r="K391" s="135"/>
      <c r="L391" s="131"/>
      <c r="M391" s="134"/>
      <c r="N391" s="109"/>
      <c r="V391" s="45">
        <f>G391</f>
        <v>0</v>
      </c>
    </row>
    <row r="392" spans="1:22" ht="23.25" thickBot="1">
      <c r="A392" s="357"/>
      <c r="B392" s="120" t="s">
        <v>337</v>
      </c>
      <c r="C392" s="120" t="s">
        <v>339</v>
      </c>
      <c r="D392" s="120" t="s">
        <v>23</v>
      </c>
      <c r="E392" s="225" t="s">
        <v>341</v>
      </c>
      <c r="F392" s="225"/>
      <c r="G392" s="226"/>
      <c r="H392" s="227"/>
      <c r="I392" s="228"/>
      <c r="J392" s="132"/>
      <c r="K392" s="131"/>
      <c r="L392" s="130"/>
      <c r="M392" s="129"/>
      <c r="N392" s="109"/>
      <c r="V392" s="45"/>
    </row>
    <row r="393" spans="1:22" ht="13.5" thickBot="1">
      <c r="A393" s="358"/>
      <c r="B393" s="128"/>
      <c r="C393" s="128"/>
      <c r="D393" s="127"/>
      <c r="E393" s="126" t="s">
        <v>4</v>
      </c>
      <c r="F393" s="125"/>
      <c r="G393" s="229"/>
      <c r="H393" s="230"/>
      <c r="I393" s="231"/>
      <c r="J393" s="124"/>
      <c r="K393" s="123"/>
      <c r="L393" s="123"/>
      <c r="M393" s="122"/>
      <c r="N393" s="109"/>
      <c r="V393" s="45"/>
    </row>
    <row r="394" spans="1:22" ht="24" customHeight="1" thickBot="1">
      <c r="A394" s="357">
        <f>A390+1</f>
        <v>95</v>
      </c>
      <c r="B394" s="144" t="s">
        <v>336</v>
      </c>
      <c r="C394" s="144" t="s">
        <v>338</v>
      </c>
      <c r="D394" s="144" t="s">
        <v>24</v>
      </c>
      <c r="E394" s="223" t="s">
        <v>340</v>
      </c>
      <c r="F394" s="223"/>
      <c r="G394" s="223" t="s">
        <v>332</v>
      </c>
      <c r="H394" s="232"/>
      <c r="I394" s="143"/>
      <c r="J394" s="142"/>
      <c r="K394" s="142"/>
      <c r="L394" s="142"/>
      <c r="M394" s="141"/>
      <c r="N394" s="109"/>
      <c r="V394" s="45"/>
    </row>
    <row r="395" spans="1:22" ht="13.5" thickBot="1">
      <c r="A395" s="357"/>
      <c r="B395" s="140"/>
      <c r="C395" s="140"/>
      <c r="D395" s="139"/>
      <c r="E395" s="138"/>
      <c r="F395" s="137"/>
      <c r="G395" s="327"/>
      <c r="H395" s="328"/>
      <c r="I395" s="329"/>
      <c r="J395" s="136"/>
      <c r="K395" s="135"/>
      <c r="L395" s="131"/>
      <c r="M395" s="134"/>
      <c r="N395" s="109"/>
      <c r="V395" s="45">
        <f>G395</f>
        <v>0</v>
      </c>
    </row>
    <row r="396" spans="1:22" ht="23.25" thickBot="1">
      <c r="A396" s="357"/>
      <c r="B396" s="120" t="s">
        <v>337</v>
      </c>
      <c r="C396" s="120" t="s">
        <v>339</v>
      </c>
      <c r="D396" s="120" t="s">
        <v>23</v>
      </c>
      <c r="E396" s="225" t="s">
        <v>341</v>
      </c>
      <c r="F396" s="225"/>
      <c r="G396" s="226"/>
      <c r="H396" s="227"/>
      <c r="I396" s="228"/>
      <c r="J396" s="132"/>
      <c r="K396" s="131"/>
      <c r="L396" s="130"/>
      <c r="M396" s="129"/>
      <c r="N396" s="109"/>
      <c r="V396" s="45"/>
    </row>
    <row r="397" spans="1:22" ht="13.5" thickBot="1">
      <c r="A397" s="358"/>
      <c r="B397" s="128"/>
      <c r="C397" s="128"/>
      <c r="D397" s="127"/>
      <c r="E397" s="126" t="s">
        <v>4</v>
      </c>
      <c r="F397" s="125"/>
      <c r="G397" s="229"/>
      <c r="H397" s="230"/>
      <c r="I397" s="231"/>
      <c r="J397" s="124"/>
      <c r="K397" s="123"/>
      <c r="L397" s="123"/>
      <c r="M397" s="122"/>
      <c r="N397" s="109"/>
      <c r="V397" s="45"/>
    </row>
    <row r="398" spans="1:22" ht="24" customHeight="1" thickBot="1">
      <c r="A398" s="357">
        <f>A394+1</f>
        <v>96</v>
      </c>
      <c r="B398" s="144" t="s">
        <v>336</v>
      </c>
      <c r="C398" s="144" t="s">
        <v>338</v>
      </c>
      <c r="D398" s="144" t="s">
        <v>24</v>
      </c>
      <c r="E398" s="223" t="s">
        <v>340</v>
      </c>
      <c r="F398" s="223"/>
      <c r="G398" s="223" t="s">
        <v>332</v>
      </c>
      <c r="H398" s="232"/>
      <c r="I398" s="143"/>
      <c r="J398" s="142"/>
      <c r="K398" s="142"/>
      <c r="L398" s="142"/>
      <c r="M398" s="141"/>
      <c r="N398" s="109"/>
      <c r="V398" s="45"/>
    </row>
    <row r="399" spans="1:22" ht="13.5" thickBot="1">
      <c r="A399" s="357"/>
      <c r="B399" s="140"/>
      <c r="C399" s="140"/>
      <c r="D399" s="139"/>
      <c r="E399" s="138"/>
      <c r="F399" s="137"/>
      <c r="G399" s="327"/>
      <c r="H399" s="328"/>
      <c r="I399" s="329"/>
      <c r="J399" s="136"/>
      <c r="K399" s="135"/>
      <c r="L399" s="131"/>
      <c r="M399" s="134"/>
      <c r="N399" s="109"/>
      <c r="V399" s="45">
        <f>G399</f>
        <v>0</v>
      </c>
    </row>
    <row r="400" spans="1:22" ht="23.25" thickBot="1">
      <c r="A400" s="357"/>
      <c r="B400" s="120" t="s">
        <v>337</v>
      </c>
      <c r="C400" s="120" t="s">
        <v>339</v>
      </c>
      <c r="D400" s="120" t="s">
        <v>23</v>
      </c>
      <c r="E400" s="225" t="s">
        <v>341</v>
      </c>
      <c r="F400" s="225"/>
      <c r="G400" s="226"/>
      <c r="H400" s="227"/>
      <c r="I400" s="228"/>
      <c r="J400" s="132"/>
      <c r="K400" s="131"/>
      <c r="L400" s="130"/>
      <c r="M400" s="129"/>
      <c r="N400" s="109"/>
      <c r="V400" s="45"/>
    </row>
    <row r="401" spans="1:22" ht="13.5" thickBot="1">
      <c r="A401" s="358"/>
      <c r="B401" s="128"/>
      <c r="C401" s="128"/>
      <c r="D401" s="127"/>
      <c r="E401" s="126" t="s">
        <v>4</v>
      </c>
      <c r="F401" s="125"/>
      <c r="G401" s="229"/>
      <c r="H401" s="230"/>
      <c r="I401" s="231"/>
      <c r="J401" s="124"/>
      <c r="K401" s="123"/>
      <c r="L401" s="123"/>
      <c r="M401" s="122"/>
      <c r="N401" s="109"/>
      <c r="V401" s="45"/>
    </row>
    <row r="402" spans="1:22" ht="24" customHeight="1" thickBot="1">
      <c r="A402" s="357">
        <f>A398+1</f>
        <v>97</v>
      </c>
      <c r="B402" s="144" t="s">
        <v>336</v>
      </c>
      <c r="C402" s="144" t="s">
        <v>338</v>
      </c>
      <c r="D402" s="144" t="s">
        <v>24</v>
      </c>
      <c r="E402" s="223" t="s">
        <v>340</v>
      </c>
      <c r="F402" s="223"/>
      <c r="G402" s="223" t="s">
        <v>332</v>
      </c>
      <c r="H402" s="232"/>
      <c r="I402" s="143"/>
      <c r="J402" s="142"/>
      <c r="K402" s="142"/>
      <c r="L402" s="142"/>
      <c r="M402" s="141"/>
      <c r="N402" s="109"/>
      <c r="V402" s="45"/>
    </row>
    <row r="403" spans="1:22" ht="13.5" thickBot="1">
      <c r="A403" s="357"/>
      <c r="B403" s="140"/>
      <c r="C403" s="140"/>
      <c r="D403" s="139"/>
      <c r="E403" s="138"/>
      <c r="F403" s="137"/>
      <c r="G403" s="327"/>
      <c r="H403" s="328"/>
      <c r="I403" s="329"/>
      <c r="J403" s="136"/>
      <c r="K403" s="135"/>
      <c r="L403" s="131"/>
      <c r="M403" s="134"/>
      <c r="N403" s="109"/>
      <c r="V403" s="45">
        <f>G403</f>
        <v>0</v>
      </c>
    </row>
    <row r="404" spans="1:22" ht="23.25" thickBot="1">
      <c r="A404" s="357"/>
      <c r="B404" s="120" t="s">
        <v>337</v>
      </c>
      <c r="C404" s="120" t="s">
        <v>339</v>
      </c>
      <c r="D404" s="120" t="s">
        <v>23</v>
      </c>
      <c r="E404" s="225" t="s">
        <v>341</v>
      </c>
      <c r="F404" s="225"/>
      <c r="G404" s="226"/>
      <c r="H404" s="227"/>
      <c r="I404" s="228"/>
      <c r="J404" s="132"/>
      <c r="K404" s="131"/>
      <c r="L404" s="130"/>
      <c r="M404" s="129"/>
      <c r="N404" s="109"/>
      <c r="V404" s="45"/>
    </row>
    <row r="405" spans="1:22" ht="13.5" thickBot="1">
      <c r="A405" s="358"/>
      <c r="B405" s="128"/>
      <c r="C405" s="128"/>
      <c r="D405" s="127"/>
      <c r="E405" s="126" t="s">
        <v>4</v>
      </c>
      <c r="F405" s="125"/>
      <c r="G405" s="229"/>
      <c r="H405" s="230"/>
      <c r="I405" s="231"/>
      <c r="J405" s="124"/>
      <c r="K405" s="123"/>
      <c r="L405" s="123"/>
      <c r="M405" s="122"/>
      <c r="N405" s="109"/>
      <c r="V405" s="45"/>
    </row>
    <row r="406" spans="1:22" ht="24" customHeight="1" thickBot="1">
      <c r="A406" s="357">
        <f>A402+1</f>
        <v>98</v>
      </c>
      <c r="B406" s="144" t="s">
        <v>336</v>
      </c>
      <c r="C406" s="144" t="s">
        <v>338</v>
      </c>
      <c r="D406" s="144" t="s">
        <v>24</v>
      </c>
      <c r="E406" s="223" t="s">
        <v>340</v>
      </c>
      <c r="F406" s="223"/>
      <c r="G406" s="223" t="s">
        <v>332</v>
      </c>
      <c r="H406" s="232"/>
      <c r="I406" s="143"/>
      <c r="J406" s="142"/>
      <c r="K406" s="142"/>
      <c r="L406" s="142"/>
      <c r="M406" s="141"/>
      <c r="N406" s="109"/>
      <c r="V406" s="45"/>
    </row>
    <row r="407" spans="1:22" ht="13.5" thickBot="1">
      <c r="A407" s="357"/>
      <c r="B407" s="140"/>
      <c r="C407" s="140"/>
      <c r="D407" s="139"/>
      <c r="E407" s="138"/>
      <c r="F407" s="137"/>
      <c r="G407" s="327"/>
      <c r="H407" s="328"/>
      <c r="I407" s="329"/>
      <c r="J407" s="136"/>
      <c r="K407" s="135"/>
      <c r="L407" s="131"/>
      <c r="M407" s="134"/>
      <c r="N407" s="109"/>
      <c r="V407" s="45">
        <f>G407</f>
        <v>0</v>
      </c>
    </row>
    <row r="408" spans="1:22" ht="23.25" thickBot="1">
      <c r="A408" s="357"/>
      <c r="B408" s="120" t="s">
        <v>337</v>
      </c>
      <c r="C408" s="120" t="s">
        <v>339</v>
      </c>
      <c r="D408" s="120" t="s">
        <v>23</v>
      </c>
      <c r="E408" s="225" t="s">
        <v>341</v>
      </c>
      <c r="F408" s="225"/>
      <c r="G408" s="226"/>
      <c r="H408" s="227"/>
      <c r="I408" s="228"/>
      <c r="J408" s="132"/>
      <c r="K408" s="131"/>
      <c r="L408" s="130"/>
      <c r="M408" s="129"/>
      <c r="N408" s="109"/>
      <c r="V408" s="45"/>
    </row>
    <row r="409" spans="1:22" ht="13.5" thickBot="1">
      <c r="A409" s="358"/>
      <c r="B409" s="128"/>
      <c r="C409" s="128"/>
      <c r="D409" s="127"/>
      <c r="E409" s="126" t="s">
        <v>4</v>
      </c>
      <c r="F409" s="125"/>
      <c r="G409" s="229"/>
      <c r="H409" s="230"/>
      <c r="I409" s="231"/>
      <c r="J409" s="124"/>
      <c r="K409" s="123"/>
      <c r="L409" s="123"/>
      <c r="M409" s="122"/>
      <c r="N409" s="109"/>
      <c r="V409" s="45"/>
    </row>
    <row r="410" spans="1:22" ht="24" customHeight="1" thickBot="1">
      <c r="A410" s="357">
        <f>A406+1</f>
        <v>99</v>
      </c>
      <c r="B410" s="144" t="s">
        <v>336</v>
      </c>
      <c r="C410" s="144" t="s">
        <v>338</v>
      </c>
      <c r="D410" s="144" t="s">
        <v>24</v>
      </c>
      <c r="E410" s="223" t="s">
        <v>340</v>
      </c>
      <c r="F410" s="223"/>
      <c r="G410" s="223" t="s">
        <v>332</v>
      </c>
      <c r="H410" s="232"/>
      <c r="I410" s="143"/>
      <c r="J410" s="142"/>
      <c r="K410" s="142"/>
      <c r="L410" s="142"/>
      <c r="M410" s="141"/>
      <c r="N410" s="109"/>
      <c r="V410" s="45"/>
    </row>
    <row r="411" spans="1:22" ht="13.5" thickBot="1">
      <c r="A411" s="357"/>
      <c r="B411" s="140"/>
      <c r="C411" s="140"/>
      <c r="D411" s="139"/>
      <c r="E411" s="138"/>
      <c r="F411" s="137"/>
      <c r="G411" s="327"/>
      <c r="H411" s="328"/>
      <c r="I411" s="329"/>
      <c r="J411" s="136"/>
      <c r="K411" s="135"/>
      <c r="L411" s="131"/>
      <c r="M411" s="134"/>
      <c r="N411" s="109"/>
      <c r="V411" s="45">
        <f>G411</f>
        <v>0</v>
      </c>
    </row>
    <row r="412" spans="1:22" ht="23.25" thickBot="1">
      <c r="A412" s="357"/>
      <c r="B412" s="120" t="s">
        <v>337</v>
      </c>
      <c r="C412" s="120" t="s">
        <v>339</v>
      </c>
      <c r="D412" s="120" t="s">
        <v>23</v>
      </c>
      <c r="E412" s="225" t="s">
        <v>341</v>
      </c>
      <c r="F412" s="225"/>
      <c r="G412" s="226"/>
      <c r="H412" s="227"/>
      <c r="I412" s="228"/>
      <c r="J412" s="132"/>
      <c r="K412" s="131"/>
      <c r="L412" s="130"/>
      <c r="M412" s="129"/>
      <c r="N412" s="109"/>
      <c r="V412" s="45"/>
    </row>
    <row r="413" spans="1:22" ht="13.5" thickBot="1">
      <c r="A413" s="358"/>
      <c r="B413" s="128"/>
      <c r="C413" s="128"/>
      <c r="D413" s="127"/>
      <c r="E413" s="126" t="s">
        <v>4</v>
      </c>
      <c r="F413" s="125"/>
      <c r="G413" s="229"/>
      <c r="H413" s="230"/>
      <c r="I413" s="231"/>
      <c r="J413" s="124"/>
      <c r="K413" s="123"/>
      <c r="L413" s="123"/>
      <c r="M413" s="122"/>
      <c r="N413" s="109"/>
      <c r="V413" s="45"/>
    </row>
    <row r="414" spans="1:22" ht="24" customHeight="1" thickBot="1">
      <c r="A414" s="357">
        <f>A410+1</f>
        <v>100</v>
      </c>
      <c r="B414" s="144" t="s">
        <v>336</v>
      </c>
      <c r="C414" s="144" t="s">
        <v>338</v>
      </c>
      <c r="D414" s="144" t="s">
        <v>24</v>
      </c>
      <c r="E414" s="223" t="s">
        <v>340</v>
      </c>
      <c r="F414" s="223"/>
      <c r="G414" s="223" t="s">
        <v>332</v>
      </c>
      <c r="H414" s="232"/>
      <c r="I414" s="143"/>
      <c r="J414" s="142" t="s">
        <v>2</v>
      </c>
      <c r="K414" s="142"/>
      <c r="L414" s="142"/>
      <c r="M414" s="141"/>
      <c r="N414" s="109"/>
      <c r="V414" s="45"/>
    </row>
    <row r="415" spans="1:22" ht="13.5" thickBot="1">
      <c r="A415" s="357"/>
      <c r="B415" s="140"/>
      <c r="C415" s="140"/>
      <c r="D415" s="139"/>
      <c r="E415" s="138"/>
      <c r="F415" s="137"/>
      <c r="G415" s="327"/>
      <c r="H415" s="328"/>
      <c r="I415" s="329"/>
      <c r="J415" s="136" t="s">
        <v>2</v>
      </c>
      <c r="K415" s="135"/>
      <c r="L415" s="131"/>
      <c r="M415" s="134"/>
      <c r="N415" s="109"/>
      <c r="V415" s="45">
        <f>G415</f>
        <v>0</v>
      </c>
    </row>
    <row r="416" spans="1:22" ht="23.25" thickBot="1">
      <c r="A416" s="357"/>
      <c r="B416" s="120" t="s">
        <v>337</v>
      </c>
      <c r="C416" s="120" t="s">
        <v>339</v>
      </c>
      <c r="D416" s="120" t="s">
        <v>23</v>
      </c>
      <c r="E416" s="225" t="s">
        <v>341</v>
      </c>
      <c r="F416" s="225"/>
      <c r="G416" s="226"/>
      <c r="H416" s="227"/>
      <c r="I416" s="228"/>
      <c r="J416" s="132" t="s">
        <v>1</v>
      </c>
      <c r="K416" s="131"/>
      <c r="L416" s="130"/>
      <c r="M416" s="129"/>
      <c r="N416" s="109"/>
    </row>
    <row r="417" spans="1:17" ht="13.5" thickBot="1">
      <c r="A417" s="358"/>
      <c r="B417" s="128"/>
      <c r="C417" s="128"/>
      <c r="D417" s="127"/>
      <c r="E417" s="126" t="s">
        <v>4</v>
      </c>
      <c r="F417" s="125"/>
      <c r="G417" s="229"/>
      <c r="H417" s="230"/>
      <c r="I417" s="231"/>
      <c r="J417" s="124" t="s">
        <v>0</v>
      </c>
      <c r="K417" s="123"/>
      <c r="L417" s="123"/>
      <c r="M417" s="122"/>
      <c r="N417" s="109"/>
    </row>
    <row r="419" spans="1:17" ht="13.5" thickBot="1"/>
    <row r="420" spans="1:17">
      <c r="P420" s="27" t="s">
        <v>328</v>
      </c>
      <c r="Q420" s="117"/>
    </row>
    <row r="421" spans="1:17">
      <c r="P421" s="29"/>
      <c r="Q421" s="119"/>
    </row>
    <row r="422" spans="1:17" ht="36">
      <c r="P422" s="30" t="b">
        <v>0</v>
      </c>
      <c r="Q422" s="41" t="str">
        <f xml:space="preserve"> CONCATENATE("OCTOBER 1, ",$M$7-1,"- MARCH 31, ",$M$7)</f>
        <v>OCTOBER 1, 2020- MARCH 31, 2021</v>
      </c>
    </row>
    <row r="423" spans="1:17" ht="36">
      <c r="P423" s="30" t="b">
        <v>1</v>
      </c>
      <c r="Q423" s="41" t="str">
        <f xml:space="preserve"> CONCATENATE("APRIL 1 - SEPTEMBER 30, ",$M$7)</f>
        <v>APRIL 1 - SEPTEMBER 30, 2021</v>
      </c>
    </row>
    <row r="424" spans="1:17">
      <c r="P424" s="30" t="b">
        <v>0</v>
      </c>
      <c r="Q424" s="31"/>
    </row>
    <row r="425" spans="1:17" ht="13.5"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E3FE027E793D141A4D0D4B43133F0A9" ma:contentTypeVersion="7" ma:contentTypeDescription="Create a new document." ma:contentTypeScope="" ma:versionID="ffbe8ac994c80bb92970d4ba1bd57756">
  <xsd:schema xmlns:xsd="http://www.w3.org/2001/XMLSchema" xmlns:xs="http://www.w3.org/2001/XMLSchema" xmlns:p="http://schemas.microsoft.com/office/2006/metadata/properties" xmlns:ns3="5774b216-7350-4865-8b28-a80b4a7f0bbf" targetNamespace="http://schemas.microsoft.com/office/2006/metadata/properties" ma:root="true" ma:fieldsID="ab356fbf386054e3f7fc548986c3ae7c" ns3:_="">
    <xsd:import namespace="5774b216-7350-4865-8b28-a80b4a7f0bb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74b216-7350-4865-8b28-a80b4a7f0b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7C9ABA-EBF1-45A4-B5FF-9E4AEE5790EE}">
  <ds:schemaRefs>
    <ds:schemaRef ds:uri="http://schemas.microsoft.com/sharepoint/v3/contenttype/forms"/>
  </ds:schemaRefs>
</ds:datastoreItem>
</file>

<file path=customXml/itemProps2.xml><?xml version="1.0" encoding="utf-8"?>
<ds:datastoreItem xmlns:ds="http://schemas.openxmlformats.org/officeDocument/2006/customXml" ds:itemID="{C957951F-1862-428E-A735-F45D6052C53C}">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5774b216-7350-4865-8b28-a80b4a7f0bbf"/>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6B6F00B4-4E48-45EC-90B9-E504816E1D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74b216-7350-4865-8b28-a80b4a7f0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DHS-COMBINED-10012020-03312021</vt:lpstr>
      <vt:lpstr>CBP-10012020-03312021 </vt:lpstr>
      <vt:lpstr>CISA-10012020-03312021</vt:lpstr>
      <vt:lpstr>CWMD-10012020-03312021</vt:lpstr>
      <vt:lpstr>FEMA-10012020-03312021</vt:lpstr>
      <vt:lpstr>FLETC-10012020-03312021</vt:lpstr>
      <vt:lpstr>HQ-10012020-03312021</vt:lpstr>
      <vt:lpstr>I&amp;A-10012020-03312021</vt:lpstr>
      <vt:lpstr>ICE-10012020-03312021</vt:lpstr>
      <vt:lpstr>OIG-10012020-03312021</vt:lpstr>
      <vt:lpstr>OPS-10012020-03312021</vt:lpstr>
      <vt:lpstr>S&amp;T-10012020-03312021</vt:lpstr>
      <vt:lpstr>TSA-10012020-03312021</vt:lpstr>
      <vt:lpstr>USCG-10012020-03312021</vt:lpstr>
      <vt:lpstr>USCIS-10012020-03312021</vt:lpstr>
      <vt:lpstr>USSS-10012020-03312021</vt:lpstr>
      <vt:lpstr>'CBP-10012020-03312021 '!Print_Area</vt:lpstr>
      <vt:lpstr>'CISA-10012020-03312021'!Print_Area</vt:lpstr>
      <vt:lpstr>'CWMD-10012020-03312021'!Print_Area</vt:lpstr>
      <vt:lpstr>'DHS-COMBINED-10012020-03312021'!Print_Area</vt:lpstr>
      <vt:lpstr>'FEMA-10012020-03312021'!Print_Area</vt:lpstr>
      <vt:lpstr>'FLETC-10012020-03312021'!Print_Area</vt:lpstr>
      <vt:lpstr>'HQ-10012020-03312021'!Print_Area</vt:lpstr>
      <vt:lpstr>'I&amp;A-10012020-03312021'!Print_Area</vt:lpstr>
      <vt:lpstr>'ICE-10012020-03312021'!Print_Area</vt:lpstr>
      <vt:lpstr>'Instruction Sheet'!Print_Area</vt:lpstr>
      <vt:lpstr>'OIG-10012020-03312021'!Print_Area</vt:lpstr>
      <vt:lpstr>'OPS-10012020-03312021'!Print_Area</vt:lpstr>
      <vt:lpstr>'S&amp;T-10012020-03312021'!Print_Area</vt:lpstr>
      <vt:lpstr>'TSA-10012020-03312021'!Print_Area</vt:lpstr>
      <vt:lpstr>'USCG-10012020-03312021'!Print_Area</vt:lpstr>
      <vt:lpstr>'USCIS-10012020-03312021'!Print_Area</vt:lpstr>
      <vt:lpstr>'USSS-10012020-03312021'!Print_Area</vt:lpstr>
      <vt:lpstr>'CBP-10012020-03312021 '!Print_Titles</vt:lpstr>
      <vt:lpstr>'CISA-10012020-03312021'!Print_Titles</vt:lpstr>
      <vt:lpstr>'CWMD-10012020-03312021'!Print_Titles</vt:lpstr>
      <vt:lpstr>'DHS-COMBINED-10012020-03312021'!Print_Titles</vt:lpstr>
      <vt:lpstr>'FEMA-10012020-03312021'!Print_Titles</vt:lpstr>
      <vt:lpstr>'FLETC-10012020-03312021'!Print_Titles</vt:lpstr>
      <vt:lpstr>'HQ-10012020-03312021'!Print_Titles</vt:lpstr>
      <vt:lpstr>'I&amp;A-10012020-03312021'!Print_Titles</vt:lpstr>
      <vt:lpstr>'ICE-10012020-03312021'!Print_Titles</vt:lpstr>
      <vt:lpstr>'OIG-10012020-03312021'!Print_Titles</vt:lpstr>
      <vt:lpstr>'OPS-10012020-03312021'!Print_Titles</vt:lpstr>
      <vt:lpstr>'S&amp;T-10012020-03312021'!Print_Titles</vt:lpstr>
      <vt:lpstr>'TSA-10012020-03312021'!Print_Titles</vt:lpstr>
      <vt:lpstr>'USCG-10012020-03312021'!Print_Titles</vt:lpstr>
      <vt:lpstr>'USCIS-10012020-03312021'!Print_Titles</vt:lpstr>
      <vt:lpstr>'USSS-10012020-03312021'!Print_Titles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2019-11-14T14:26:36Z</cp:lastPrinted>
  <dcterms:created xsi:type="dcterms:W3CDTF">2006-02-02T19:55:03Z</dcterms:created>
  <dcterms:modified xsi:type="dcterms:W3CDTF">2021-05-12T12:13:58Z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0x0101008E3FE027E793D141A4D0D4B43133F0A9</vt:lpwstr>
  </property>
</Properties>
</file>